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1" r:id="rId1"/>
    <sheet name="1.财政拨款收支总表" sheetId="2" r:id="rId2"/>
    <sheet name="2.一般公共预算支出表" sheetId="3" r:id="rId3"/>
    <sheet name="3.一般公共预算基本支出表" sheetId="4" r:id="rId4"/>
    <sheet name="4.一般公共预算“三公”经费支出表" sheetId="5" r:id="rId5"/>
    <sheet name="5.政府性基金预算支出表" sheetId="6" r:id="rId6"/>
    <sheet name="6.政府性基金预算“三公”经费支出表" sheetId="7" r:id="rId7"/>
    <sheet name="7.部门收支总表" sheetId="8" r:id="rId8"/>
    <sheet name="8.部门收入总表" sheetId="9" r:id="rId9"/>
    <sheet name="9.部门支出总表" sheetId="10" r:id="rId10"/>
    <sheet name="10.项目支出绩效信息表" sheetId="11" r:id="rId11"/>
  </sheets>
  <definedNames>
    <definedName name="_xlnm.Print_Titles" localSheetId="10">'10.项目支出绩效信息表'!$4:$4</definedName>
    <definedName name="_xlnm._FilterDatabase" localSheetId="9" hidden="1">'9.部门支出总表'!$A$6:$J$34</definedName>
  </definedNames>
  <calcPr calcId="144525"/>
</workbook>
</file>

<file path=xl/sharedStrings.xml><?xml version="1.0" encoding="utf-8"?>
<sst xmlns="http://schemas.openxmlformats.org/spreadsheetml/2006/main" count="1483" uniqueCount="459">
  <si>
    <t>2023年海口市公安局交通警察支队              （部门）预算公开表</t>
  </si>
  <si>
    <t xml:space="preserve">   附件2-1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</si>
  <si>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</si>
  <si>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</si>
  <si>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</si>
  <si>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</si>
  <si>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</si>
  <si>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</si>
  <si>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</si>
  <si>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</si>
  <si>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</si>
  <si>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</si>
  <si>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</si>
  <si>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单位资金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</si>
  <si>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</si>
  <si>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</si>
  <si>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</si>
  <si>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</si>
  <si>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</si>
  <si>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</si>
  <si>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>其他收入</t>
  </si>
  <si>
    <r>
      <rPr>
        <sz val="11"/>
        <rFont val="宋体"/>
        <charset val="134"/>
      </rPr>
      <t> 国防支出</t>
    </r>
  </si>
  <si>
    <t/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</si>
  <si>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</si>
  <si>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</si>
  <si>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</si>
  <si>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</si>
  <si>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</si>
  <si>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</si>
  <si>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</si>
  <si>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</si>
  <si>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</si>
  <si>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</si>
  <si>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</si>
  <si>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</si>
  <si>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</si>
  <si>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</si>
  <si>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</si>
  <si>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</si>
  <si>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</si>
  <si>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</si>
  <si>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</si>
  <si>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</si>
  <si>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</si>
  <si>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</si>
  <si>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</si>
  <si>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</si>
  <si>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</si>
  <si>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</si>
  <si>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</si>
  <si>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</si>
  <si>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</si>
  <si>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</si>
  <si>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</si>
  <si>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   (三）单位资金</t>
  </si>
  <si>
    <t>收入总计</t>
  </si>
  <si>
    <t>支出总计</t>
  </si>
  <si>
    <t>附件2-2</t>
  </si>
  <si>
    <t>一般公共预算支出表</t>
  </si>
  <si>
    <t>支出功能分类科目</t>
  </si>
  <si>
    <t>2023年预算数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</si>
  <si>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</si>
  <si>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</si>
  <si>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</si>
  <si>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</si>
  <si>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</si>
  <si>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</si>
  <si>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</si>
  <si>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</si>
  <si>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204</t>
  </si>
  <si>
    <t>公共安全支出</t>
  </si>
  <si>
    <t>20402</t>
  </si>
  <si>
    <t>公安</t>
  </si>
  <si>
    <t>2040201</t>
  </si>
  <si>
    <t>行政运行</t>
  </si>
  <si>
    <t>2040202</t>
  </si>
  <si>
    <t>一般行政管理事务</t>
  </si>
  <si>
    <t>2040299</t>
  </si>
  <si>
    <t>其他公安支出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</si>
  <si>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</si>
  <si>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</si>
  <si>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</si>
  <si>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</si>
  <si>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</si>
  <si>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</si>
  <si>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</si>
  <si>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</si>
  <si>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</si>
  <si>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其他行政事业单位养老支出</t>
  </si>
  <si>
    <t>20808</t>
  </si>
  <si>
    <t>抚恤</t>
  </si>
  <si>
    <t>2080899</t>
  </si>
  <si>
    <t>其他优抚支出</t>
  </si>
  <si>
    <t>210</t>
  </si>
  <si>
    <t>卫生健康支出</t>
  </si>
  <si>
    <t>21004</t>
  </si>
  <si>
    <t>公共卫生</t>
  </si>
  <si>
    <t>2100410</t>
  </si>
  <si>
    <t>突发公共卫生事件应急处理</t>
  </si>
  <si>
    <t>21011</t>
  </si>
  <si>
    <t>行政事业单位医疗</t>
  </si>
  <si>
    <t>2101101</t>
  </si>
  <si>
    <t>行政单位医疗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</si>
  <si>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</si>
  <si>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</si>
  <si>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</si>
  <si>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</si>
  <si>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</si>
  <si>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</si>
  <si>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</si>
  <si>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</si>
  <si>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</si>
  <si>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</si>
  <si>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附件2-3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</si>
  <si>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</si>
  <si>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</si>
  <si>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</si>
  <si>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</si>
  <si>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</si>
  <si>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</si>
  <si>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</si>
  <si>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</si>
  <si>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</si>
  <si>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</si>
  <si>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</si>
  <si>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</si>
  <si>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</si>
  <si>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</si>
  <si>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</si>
  <si>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</si>
  <si>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</si>
  <si>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</si>
  <si>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</si>
  <si>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</si>
  <si>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</si>
  <si>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</si>
  <si>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</si>
  <si>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</si>
  <si>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</si>
  <si>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</si>
  <si>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</si>
  <si>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</si>
  <si>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</si>
  <si>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</si>
  <si>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</si>
  <si>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</si>
  <si>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</si>
  <si>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</si>
  <si>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</si>
  <si>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</si>
  <si>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</si>
  <si>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</si>
  <si>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</si>
  <si>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</si>
  <si>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</si>
  <si>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</si>
  <si>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</si>
  <si>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</si>
  <si>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</si>
  <si>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</si>
  <si>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</si>
  <si>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维修（护）费</t>
  </si>
  <si>
    <t>30214</t>
  </si>
  <si>
    <t>租赁费</t>
  </si>
  <si>
    <t>30216</t>
  </si>
  <si>
    <t>培训费</t>
  </si>
  <si>
    <t>30218</t>
  </si>
  <si>
    <t>专用材料费</t>
  </si>
  <si>
    <t>30224</t>
  </si>
  <si>
    <t>被装购置费</t>
  </si>
  <si>
    <t>30225</t>
  </si>
  <si>
    <t>专用燃料费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</si>
  <si>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</si>
  <si>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</si>
  <si>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</si>
  <si>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</si>
  <si>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</si>
  <si>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</si>
  <si>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</si>
  <si>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</si>
  <si>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</si>
  <si>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</si>
  <si>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</si>
  <si>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</si>
  <si>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</si>
  <si>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</si>
  <si>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30305</t>
  </si>
  <si>
    <t>生活补助</t>
  </si>
  <si>
    <t>30307</t>
  </si>
  <si>
    <t>医疗费补助</t>
  </si>
  <si>
    <t>30309</t>
  </si>
  <si>
    <t>奖励金</t>
  </si>
  <si>
    <t>30399</t>
  </si>
  <si>
    <t>其他对个人和家庭的补助</t>
  </si>
  <si>
    <t>310</t>
  </si>
  <si>
    <t>资本性支出</t>
  </si>
  <si>
    <t>31002</t>
  </si>
  <si>
    <t>办公设备购置</t>
  </si>
  <si>
    <t>附件2-4</t>
  </si>
  <si>
    <t>一般公共预算“三公”经费支出表</t>
  </si>
  <si>
    <t>2022年预算数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</si>
  <si>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</si>
  <si>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</si>
  <si>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</si>
  <si>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</si>
  <si>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</si>
  <si>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</si>
  <si>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586.95</t>
  </si>
  <si>
    <t>附件2-5</t>
  </si>
  <si>
    <t>政府性基金预算支出表</t>
  </si>
  <si>
    <t>23,332.00</t>
  </si>
  <si>
    <t>212</t>
  </si>
  <si>
    <t>城乡社区支出</t>
  </si>
  <si>
    <t>国有土地使用权出让收入安排的支出</t>
  </si>
  <si>
    <t>14,550.00</t>
  </si>
  <si>
    <t>其他国有土地使用权出让收入安排的支出</t>
  </si>
  <si>
    <t>城市基础设施配套费安排的支出</t>
  </si>
  <si>
    <t>8,782.00</t>
  </si>
  <si>
    <t>其他城市基础设施配套费安排的支出</t>
  </si>
  <si>
    <t>附件2-6</t>
  </si>
  <si>
    <t>政府性基金预算“三公”经费支出表</t>
  </si>
  <si>
    <t>备注：无此项预算安排</t>
  </si>
  <si>
    <t>附件2-7</t>
  </si>
  <si>
    <t>部门收支总表</t>
  </si>
  <si>
    <r>
      <rPr>
        <sz val="11"/>
        <rFont val="宋体"/>
        <charset val="134"/>
      </rPr>
      <t>一、一般公共预算拨款收入</t>
    </r>
  </si>
  <si>
    <t> 一、一般公共服务支出</t>
  </si>
  <si>
    <r>
      <rPr>
        <sz val="11"/>
        <rFont val="宋体"/>
        <charset val="134"/>
      </rPr>
      <t>二、政府性基金预算拨款收入</t>
    </r>
  </si>
  <si>
    <t> 二、外交支出</t>
  </si>
  <si>
    <r>
      <rPr>
        <sz val="11"/>
        <rFont val="宋体"/>
        <charset val="134"/>
      </rPr>
      <t>三、国有资本经营预算拨款收入</t>
    </r>
  </si>
  <si>
    <t> 三、国防支出</t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</si>
  <si>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</si>
  <si>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</si>
  <si>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</si>
  <si>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</si>
  <si>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</si>
  <si>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</si>
  <si>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</si>
  <si>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</si>
  <si>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</si>
  <si>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</si>
  <si>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</si>
  <si>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</si>
  <si>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</si>
  <si>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</si>
  <si>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</si>
  <si>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</si>
  <si>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</si>
  <si>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</si>
  <si>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</si>
  <si>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</si>
  <si>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</si>
  <si>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</si>
  <si>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</si>
  <si>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</si>
  <si>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</si>
  <si>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</si>
  <si>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</si>
  <si>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</si>
  <si>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</si>
  <si>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</si>
  <si>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</si>
  <si>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</si>
  <si>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</si>
  <si>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</si>
  <si>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</si>
  <si>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</si>
  <si>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</si>
  <si>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附件2-8</t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</si>
  <si>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</si>
  <si>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</si>
  <si>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</si>
  <si>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</si>
  <si>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</si>
  <si>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</si>
  <si>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</si>
  <si>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</si>
  <si>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</si>
  <si>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</si>
  <si>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</si>
  <si>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</si>
  <si>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</si>
  <si>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150</t>
  </si>
  <si>
    <t>海口市公安交通警察支队</t>
  </si>
  <si>
    <t>150001</t>
  </si>
  <si>
    <t>海口市公安局交通警察支队</t>
  </si>
  <si>
    <t>附件2-9</t>
  </si>
  <si>
    <t>部门支出总表</t>
  </si>
  <si>
    <t>21208</t>
  </si>
  <si>
    <t>2120899</t>
  </si>
  <si>
    <t>21213</t>
  </si>
  <si>
    <t>2121399</t>
  </si>
  <si>
    <t>附件2-10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</si>
  <si>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</si>
  <si>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</si>
  <si>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</si>
  <si>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</si>
  <si>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</si>
  <si>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</si>
  <si>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</si>
  <si>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</si>
  <si>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</si>
  <si>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</si>
  <si>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</si>
  <si>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</si>
  <si>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150001-海口市公安局交通警察支队</t>
  </si>
  <si>
    <t>46000021R000000006640-工资奖金津补贴</t>
  </si>
  <si>
    <t>20</t>
  </si>
  <si>
    <t>8,181.66</t>
  </si>
  <si>
    <t>严格执行相关政策，保障工资及时、足额发放或社保及时、足额缴纳，预算编制科学合理，减少结余资金。</t>
  </si>
  <si>
    <t>产出指标</t>
  </si>
  <si>
    <t>质量指标</t>
  </si>
  <si>
    <t>标准执行率</t>
  </si>
  <si>
    <t>＝</t>
  </si>
  <si>
    <t>100</t>
  </si>
  <si>
    <t>%</t>
  </si>
  <si>
    <t>数量指标</t>
  </si>
  <si>
    <t>发放（缴纳）覆盖率</t>
  </si>
  <si>
    <t>30</t>
  </si>
  <si>
    <t>效益指标</t>
  </si>
  <si>
    <t>社会效益指标</t>
  </si>
  <si>
    <t>足额保障率（参保率）</t>
  </si>
  <si>
    <t>科目调整次数</t>
  </si>
  <si>
    <t>≤</t>
  </si>
  <si>
    <t>5</t>
  </si>
  <si>
    <t>次</t>
  </si>
  <si>
    <t>46000021R000000006642-养老保险</t>
  </si>
  <si>
    <t>980.48</t>
  </si>
  <si>
    <t>46000021R000000006643-职业年金</t>
  </si>
  <si>
    <t>490.24</t>
  </si>
  <si>
    <t>46000021R000000006644-医疗保险</t>
  </si>
  <si>
    <t>450.38</t>
  </si>
  <si>
    <t>46000021R000000006645-公务员医疗补助</t>
  </si>
  <si>
    <t>803.38</t>
  </si>
  <si>
    <t>46000021R000000006646-失业保险</t>
  </si>
  <si>
    <t>84.44</t>
  </si>
  <si>
    <t>46000021R000000006647-工伤保险</t>
  </si>
  <si>
    <t>47.69</t>
  </si>
  <si>
    <t>46000021R000000006655-住房补贴</t>
  </si>
  <si>
    <t>0.34</t>
  </si>
  <si>
    <t>46000021R000000006656-其他工资福利支出</t>
  </si>
  <si>
    <t>223.57</t>
  </si>
  <si>
    <t>46000021R000000006657-对个人和家庭的补助</t>
  </si>
  <si>
    <t>13.39</t>
  </si>
  <si>
    <t>46000021R000000006661-遗属生活补助</t>
  </si>
  <si>
    <t>13.82</t>
  </si>
  <si>
    <t>46000021R000000006663-住房公积金</t>
  </si>
  <si>
    <t>934.06</t>
  </si>
  <si>
    <t>46000021Y000000006662-公用支出</t>
  </si>
  <si>
    <t>1,972.86</t>
  </si>
  <si>
    <t>提高预算编制质量，严格执行预算，保障单位日常运转。</t>
  </si>
  <si>
    <t>预算编制质量（∣（执行数-预算数）/预算数∣）</t>
  </si>
  <si>
    <t>运转保障率</t>
  </si>
  <si>
    <t>经济效益指标</t>
  </si>
  <si>
    <t>三公经费控制率（执行数/预算数）</t>
  </si>
  <si>
    <t>46010021T000000011298-车辆及驾驶员管理</t>
  </si>
  <si>
    <t>10</t>
  </si>
  <si>
    <t>1,000.00</t>
  </si>
  <si>
    <t>完成本市区所有机动车、非机动车、农用车辆进行有效管理，办理入户、转籍、转户、车辆改装、报废等业务；依法对学习机动车驾驶技术的所有人员进核定、进行理科考试、桩考、路考发证等业务。</t>
  </si>
  <si>
    <t>时效指标</t>
  </si>
  <si>
    <t xml:space="preserve">  及时保障驾驶员考试率		</t>
  </si>
  <si>
    <t>≥</t>
  </si>
  <si>
    <t>90</t>
  </si>
  <si>
    <t xml:space="preserve">  提高驾驶员道路交通安全意识覆盖率		</t>
  </si>
  <si>
    <t>95</t>
  </si>
  <si>
    <t xml:space="preserve">  确保驾驶员考试公平公正率		</t>
  </si>
  <si>
    <t xml:space="preserve">  完成驾驶员考试保障率		</t>
  </si>
  <si>
    <t>80</t>
  </si>
  <si>
    <t>完成机动车上牌数量</t>
  </si>
  <si>
    <t>300000</t>
  </si>
  <si>
    <t>辆</t>
  </si>
  <si>
    <t xml:space="preserve">  驾驶员业务办理保障率		</t>
  </si>
  <si>
    <t xml:space="preserve">  完成机动车监管覆盖率		</t>
  </si>
  <si>
    <t>满意度指标</t>
  </si>
  <si>
    <t>服务对象满意度</t>
  </si>
  <si>
    <t xml:space="preserve">  群众满意度		</t>
  </si>
  <si>
    <t>驾驶证发放数量</t>
  </si>
  <si>
    <t>250000</t>
  </si>
  <si>
    <t>个（套）</t>
  </si>
  <si>
    <t>46010021T000000011299-道路交通秩序管理</t>
  </si>
  <si>
    <t>3,732.00</t>
  </si>
  <si>
    <t>完成道路交通管理工作</t>
  </si>
  <si>
    <t>道路交通管理工作完成率</t>
  </si>
  <si>
    <t xml:space="preserve">  辅警满意度		</t>
  </si>
  <si>
    <t xml:space="preserve">  交通清障、安保拖车保障率		</t>
  </si>
  <si>
    <t xml:space="preserve">  保障业务费用支付及时性</t>
  </si>
  <si>
    <t xml:space="preserve">  提高市民对道路交通安全的意识</t>
  </si>
  <si>
    <t>定性</t>
  </si>
  <si>
    <t>优</t>
  </si>
  <si>
    <t>46010021T000000011300-电动车上牌</t>
  </si>
  <si>
    <t>50.00</t>
  </si>
  <si>
    <t>完成电动车上牌、业务办理等工作</t>
  </si>
  <si>
    <t xml:space="preserve">  及时为车主办理相关业务工作效率		</t>
  </si>
  <si>
    <t xml:space="preserve">  完成行政性收费情况</t>
  </si>
  <si>
    <t>其他</t>
  </si>
  <si>
    <t xml:space="preserve">    电动自行车入户、转籍、转户、补证数量		</t>
  </si>
  <si>
    <t>200000</t>
  </si>
  <si>
    <t xml:space="preserve">  电动自行车管理规范情况		</t>
  </si>
  <si>
    <t>46010021T000000012599-协警管理</t>
  </si>
  <si>
    <t>完成辅警工资福利发放、完成道路交通管理工作</t>
  </si>
  <si>
    <t>保障道路交通管理工作警力</t>
  </si>
  <si>
    <t>优良中低差</t>
  </si>
  <si>
    <t>保障工资人数</t>
  </si>
  <si>
    <t>1600</t>
  </si>
  <si>
    <t>人</t>
  </si>
  <si>
    <t>及时发放辅警工资及福利</t>
  </si>
  <si>
    <t xml:space="preserve">辅警满意度	</t>
  </si>
  <si>
    <t>85</t>
  </si>
  <si>
    <t xml:space="preserve">保障体检人次	</t>
  </si>
  <si>
    <t>46010021T000000016224-基础设施维护与改造</t>
  </si>
  <si>
    <t>1,500.00</t>
  </si>
  <si>
    <t>　完善海口市交通标志标牌标线，对全市设施标志标牌标线进行新增、维护。</t>
  </si>
  <si>
    <t>及时完成交通设施标志标牌标 线修复率</t>
  </si>
  <si>
    <t xml:space="preserve">交通设施标志标牌标线完整率	</t>
  </si>
  <si>
    <t xml:space="preserve"> 群众满 意度</t>
  </si>
  <si>
    <t>红绿灯设备正常运行率</t>
  </si>
  <si>
    <t>市区交通标志标线、标牌更换次数</t>
  </si>
  <si>
    <t>2000</t>
  </si>
  <si>
    <t xml:space="preserve"> 红绿灯维护率</t>
  </si>
  <si>
    <t>46010021T000000049255-交警业务工作经费</t>
  </si>
  <si>
    <t>200.00</t>
  </si>
  <si>
    <t>支队业务支出</t>
  </si>
  <si>
    <t>保障业务办理</t>
  </si>
  <si>
    <t>保障人员福利费用发放及时性</t>
  </si>
  <si>
    <t>市民和工作人员满意度</t>
  </si>
  <si>
    <t>项目完成率</t>
  </si>
  <si>
    <t>46010021T000000069567-交警业务工作经费（结转）</t>
  </si>
  <si>
    <t>基本户结转资金，业务工作。</t>
  </si>
  <si>
    <t>46010021Y000000011239-综合事务</t>
  </si>
  <si>
    <t>负责海口市区的道路交通管理，维护市区的交通秩序，保障道路畅通与安全。负责制订重大警卫、保卫任务的工作方案，并认真组织实施，确保重大会议活动的交通畅通和重点保卫对象的安全。负责处理路面各种机动车、非机动车、行人违法行驶所造成的交通事故、保障车属单位、车主、人员的安全及有关利益。加强海口市区交通管理工作，提高交通通行效率，完善信息化办公水平，缓解海口市交通拥堵，提升为民实事服务水平。</t>
  </si>
  <si>
    <t xml:space="preserve"> 电梯保养保障情况		</t>
  </si>
  <si>
    <t>50</t>
  </si>
  <si>
    <t xml:space="preserve">  发放科目三考试监督员工资及时性		</t>
  </si>
  <si>
    <t>考试监督员工资支付完成率</t>
  </si>
  <si>
    <t xml:space="preserve">  科目三考试监督员满意度		</t>
  </si>
  <si>
    <t>提高科目三考试效率</t>
  </si>
  <si>
    <t>优良中差</t>
  </si>
  <si>
    <t>46010021Y000000011240-信息系统运行维护</t>
  </si>
  <si>
    <t>负责支队信息系统的网络维护、操作系统维护、数护库维护和系统安全工作，做好支队政府网站和公安内部网站信息的组织，更新和收集互联网上有关信息工作。负责各路口、路段“红绿灯”、电子监控系统的设定、安装、管理维修、违章处罚抓拍等工作。为提升海口市信息化系统建设及改造，对全市红绿灯设备进行新建、维修维护，完善市区交通监控设备，加强监控处罚力度，提高科技管理水平，缓解道路交通拥堵。</t>
  </si>
  <si>
    <t>红绿灯系统维护完成率</t>
  </si>
  <si>
    <t xml:space="preserve"> 系统有效利用率		</t>
  </si>
  <si>
    <t xml:space="preserve">  系统故障率		</t>
  </si>
  <si>
    <t xml:space="preserve">  车辆通行畅通情况		</t>
  </si>
  <si>
    <t>46010022T000000656519-业务装备费-政法转移支付资金</t>
  </si>
  <si>
    <t>40</t>
  </si>
  <si>
    <t>755.00</t>
  </si>
  <si>
    <t>购买执法执勤装备</t>
  </si>
  <si>
    <t>提高车辆通行效率</t>
  </si>
  <si>
    <t>购买装备数量</t>
  </si>
  <si>
    <t>套</t>
  </si>
  <si>
    <t>群众满意度</t>
  </si>
  <si>
    <t>保障装备投入使用</t>
  </si>
  <si>
    <t>46010022T000000656521-办案（业务）费-政法转移支付资金</t>
  </si>
  <si>
    <t>781.00</t>
  </si>
  <si>
    <t>交通清障拖车、警卫安保拖车、交通事故处理证据保全、鉴定费、线人线索费、事故检测鉴定费、检测等费用；含交通清障吊车及板车拖车服务、拖车服务项目费用、鉴定费、检验费；事故车辆证据保全管理等费用；</t>
  </si>
  <si>
    <t>处理案件效率</t>
  </si>
  <si>
    <t>办案数量</t>
  </si>
  <si>
    <t>80000</t>
  </si>
  <si>
    <t>处</t>
  </si>
  <si>
    <t>及时保障办案业务工作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</si>
</sst>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45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name val="宋体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C0C0C0"/>
      <name val="SimSun"/>
      <charset val="134"/>
    </font>
    <font>
      <sz val="11"/>
      <name val="宋体"/>
      <charset val="134"/>
    </font>
    <font>
      <sz val="10"/>
      <color rgb="FF000000"/>
      <name val="SimSun"/>
      <charset val="134"/>
    </font>
    <font>
      <b/>
      <sz val="36"/>
      <color rgb="FF000000"/>
      <name val="黑体"/>
      <charset val="134"/>
    </font>
    <font>
      <b/>
      <sz val="18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4" fillId="16" borderId="18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5" fillId="4" borderId="15" applyNumberFormat="0" applyFont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1" fillId="19" borderId="20" applyNumberFormat="0" applyAlignment="0" applyProtection="0">
      <alignment vertical="center"/>
    </xf>
    <xf numFmtId="0" fontId="35" fillId="19" borderId="18" applyNumberFormat="0" applyAlignment="0" applyProtection="0">
      <alignment vertical="center"/>
    </xf>
    <xf numFmtId="0" fontId="30" fillId="11" borderId="16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</cellStyleXfs>
  <cellXfs count="111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0" fillId="0" borderId="0" xfId="0" applyFont="1" applyFill="1">
      <alignment vertical="center"/>
    </xf>
    <xf numFmtId="0" fontId="8" fillId="0" borderId="1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176" fontId="14" fillId="0" borderId="8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/>
    </xf>
    <xf numFmtId="0" fontId="0" fillId="0" borderId="8" xfId="0" applyFont="1" applyFill="1" applyBorder="1">
      <alignment vertical="center"/>
    </xf>
    <xf numFmtId="0" fontId="3" fillId="0" borderId="8" xfId="0" applyFont="1" applyFill="1" applyBorder="1" applyAlignment="1">
      <alignment horizontal="left" vertical="center"/>
    </xf>
    <xf numFmtId="176" fontId="7" fillId="0" borderId="8" xfId="0" applyNumberFormat="1" applyFont="1" applyFill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14" fillId="0" borderId="8" xfId="0" applyNumberFormat="1" applyFont="1" applyBorder="1" applyAlignment="1">
      <alignment horizontal="right" vertical="center"/>
    </xf>
    <xf numFmtId="0" fontId="6" fillId="0" borderId="13" xfId="0" applyFont="1" applyFill="1" applyBorder="1" applyAlignment="1">
      <alignment vertical="center" wrapText="1"/>
    </xf>
    <xf numFmtId="0" fontId="0" fillId="0" borderId="8" xfId="0" applyFont="1" applyBorder="1">
      <alignment vertical="center"/>
    </xf>
    <xf numFmtId="176" fontId="0" fillId="0" borderId="8" xfId="0" applyNumberFormat="1" applyFont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8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15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6" fillId="0" borderId="6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7" fillId="0" borderId="7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right" vertical="center"/>
    </xf>
    <xf numFmtId="0" fontId="18" fillId="0" borderId="8" xfId="0" applyNumberFormat="1" applyFont="1" applyFill="1" applyBorder="1" applyAlignment="1">
      <alignment horizontal="right" vertical="center"/>
    </xf>
    <xf numFmtId="4" fontId="18" fillId="0" borderId="8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18" fillId="0" borderId="8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176" fontId="5" fillId="0" borderId="8" xfId="0" applyNumberFormat="1" applyFont="1" applyFill="1" applyBorder="1" applyAlignment="1">
      <alignment horizontal="right" vertical="center"/>
    </xf>
    <xf numFmtId="0" fontId="17" fillId="0" borderId="11" xfId="0" applyFont="1" applyBorder="1" applyAlignment="1">
      <alignment vertical="center" wrapText="1"/>
    </xf>
    <xf numFmtId="0" fontId="20" fillId="0" borderId="7" xfId="0" applyFont="1" applyBorder="1">
      <alignment vertical="center"/>
    </xf>
    <xf numFmtId="0" fontId="20" fillId="0" borderId="4" xfId="0" applyFont="1" applyBorder="1">
      <alignment vertical="center"/>
    </xf>
    <xf numFmtId="0" fontId="20" fillId="0" borderId="11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176" fontId="18" fillId="0" borderId="8" xfId="0" applyNumberFormat="1" applyFont="1" applyBorder="1" applyAlignment="1">
      <alignment horizontal="right" vertical="center"/>
    </xf>
    <xf numFmtId="0" fontId="21" fillId="0" borderId="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/>
    </xf>
    <xf numFmtId="0" fontId="6" fillId="0" borderId="11" xfId="0" applyFont="1" applyBorder="1" applyAlignment="1">
      <alignment vertical="center" wrapText="1"/>
    </xf>
    <xf numFmtId="176" fontId="3" fillId="0" borderId="8" xfId="0" applyNumberFormat="1" applyFont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0" fontId="1" fillId="0" borderId="14" xfId="0" applyFont="1" applyBorder="1">
      <alignment vertical="center"/>
    </xf>
    <xf numFmtId="0" fontId="1" fillId="0" borderId="1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13" fillId="0" borderId="11" xfId="0" applyFont="1" applyBorder="1" applyAlignment="1">
      <alignment vertical="center" wrapText="1"/>
    </xf>
    <xf numFmtId="0" fontId="14" fillId="0" borderId="8" xfId="0" applyFont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6" fillId="0" borderId="1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4" fontId="14" fillId="0" borderId="8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right" vertical="center"/>
    </xf>
    <xf numFmtId="0" fontId="21" fillId="0" borderId="8" xfId="0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11" xfId="0" applyFont="1" applyBorder="1">
      <alignment vertical="center"/>
    </xf>
    <xf numFmtId="0" fontId="23" fillId="0" borderId="0" xfId="0" applyFont="1" applyBorder="1" applyAlignment="1">
      <alignment horizontal="center" vertical="center" wrapText="1"/>
    </xf>
    <xf numFmtId="31" fontId="24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tabSelected="1" workbookViewId="0">
      <selection activeCell="A2" sqref="A2"/>
    </sheetView>
  </sheetViews>
  <sheetFormatPr defaultColWidth="10" defaultRowHeight="13.5" outlineLevelRow="7"/>
  <cols>
    <col min="1" max="1" width="128.75" customWidth="1"/>
  </cols>
  <sheetData>
    <row r="1" ht="351" customHeight="1" spans="1:1">
      <c r="A1" s="109" t="s">
        <v>0</v>
      </c>
    </row>
    <row r="2" ht="128.15" customHeight="1" spans="1:1">
      <c r="A2" s="110">
        <v>44994</v>
      </c>
    </row>
    <row r="8" ht="117" customHeight="1"/>
  </sheetData>
  <pageMargins left="0.66875" right="0.393055555555556" top="0.270000010728836" bottom="0.270000010728836" header="0.118055555555556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4"/>
  <sheetViews>
    <sheetView workbookViewId="0">
      <pane ySplit="6" topLeftCell="A7" activePane="bottomLeft" state="frozen"/>
      <selection/>
      <selection pane="bottomLeft" activeCell="H14" sqref="H14"/>
    </sheetView>
  </sheetViews>
  <sheetFormatPr defaultColWidth="10" defaultRowHeight="13.5"/>
  <cols>
    <col min="1" max="1" width="1.53333333333333" customWidth="1"/>
    <col min="2" max="2" width="7.69166666666667" customWidth="1"/>
    <col min="3" max="3" width="8.125" customWidth="1"/>
    <col min="4" max="4" width="11.375" customWidth="1"/>
    <col min="5" max="5" width="41.0333333333333" customWidth="1"/>
    <col min="6" max="9" width="16.4083333333333" customWidth="1"/>
    <col min="10" max="10" width="1.53333333333333" customWidth="1"/>
  </cols>
  <sheetData>
    <row r="1" ht="14.2" customHeight="1" spans="1:10">
      <c r="A1" s="21"/>
      <c r="B1" s="22" t="s">
        <v>285</v>
      </c>
      <c r="C1" s="23"/>
      <c r="D1" s="23"/>
      <c r="E1" s="24"/>
      <c r="F1" s="25"/>
      <c r="G1" s="25"/>
      <c r="I1" s="25"/>
      <c r="J1" s="21"/>
    </row>
    <row r="2" ht="19.9" customHeight="1" spans="1:10">
      <c r="A2" s="17"/>
      <c r="B2" s="6" t="s">
        <v>286</v>
      </c>
      <c r="C2" s="6"/>
      <c r="D2" s="6"/>
      <c r="E2" s="6"/>
      <c r="F2" s="6"/>
      <c r="G2" s="6"/>
      <c r="H2" s="6"/>
      <c r="I2" s="6"/>
      <c r="J2" s="17" t="s">
        <v>4</v>
      </c>
    </row>
    <row r="3" ht="17.05" customHeight="1" spans="1:10">
      <c r="A3" s="17"/>
      <c r="B3" s="8"/>
      <c r="C3" s="8"/>
      <c r="D3" s="8"/>
      <c r="E3" s="26"/>
      <c r="F3" s="27"/>
      <c r="G3" s="27"/>
      <c r="I3" s="15" t="s">
        <v>5</v>
      </c>
      <c r="J3" s="17"/>
    </row>
    <row r="4" ht="21.35" customHeight="1" spans="1:10">
      <c r="A4" s="17"/>
      <c r="B4" s="28" t="s">
        <v>59</v>
      </c>
      <c r="C4" s="28"/>
      <c r="D4" s="28"/>
      <c r="E4" s="28"/>
      <c r="F4" s="10" t="s">
        <v>60</v>
      </c>
      <c r="G4" s="10"/>
      <c r="H4" s="10"/>
      <c r="I4" s="10"/>
      <c r="J4" s="17"/>
    </row>
    <row r="5" ht="21.35" customHeight="1" spans="1:10">
      <c r="A5" s="29"/>
      <c r="B5" s="28" t="s">
        <v>61</v>
      </c>
      <c r="C5" s="28"/>
      <c r="D5" s="28"/>
      <c r="E5" s="28" t="s">
        <v>62</v>
      </c>
      <c r="F5" s="10" t="s">
        <v>10</v>
      </c>
      <c r="G5" s="10" t="s">
        <v>63</v>
      </c>
      <c r="H5" s="10"/>
      <c r="I5" s="10" t="s">
        <v>64</v>
      </c>
      <c r="J5" s="29"/>
    </row>
    <row r="6" ht="21.35" customHeight="1" spans="1:10">
      <c r="A6" s="17"/>
      <c r="B6" s="28" t="s">
        <v>65</v>
      </c>
      <c r="C6" s="28" t="s">
        <v>66</v>
      </c>
      <c r="D6" s="28" t="s">
        <v>67</v>
      </c>
      <c r="E6" s="28"/>
      <c r="F6" s="10"/>
      <c r="G6" s="10" t="s">
        <v>117</v>
      </c>
      <c r="H6" s="10" t="s">
        <v>118</v>
      </c>
      <c r="I6" s="10"/>
      <c r="J6" s="17"/>
    </row>
    <row r="7" s="20" customFormat="1" ht="19.9" customHeight="1" spans="1:10">
      <c r="A7" s="30"/>
      <c r="B7" s="31" t="s">
        <v>68</v>
      </c>
      <c r="C7" s="31"/>
      <c r="D7" s="31"/>
      <c r="E7" s="31"/>
      <c r="F7" s="32">
        <f>G7+H7+I7</f>
        <v>39713.46</v>
      </c>
      <c r="G7" s="32">
        <f>G8+G13+G20+G26+G31</f>
        <v>14196.31</v>
      </c>
      <c r="H7" s="32">
        <f>H8+H13+H20+H26+H31</f>
        <v>0</v>
      </c>
      <c r="I7" s="32">
        <v>25517.15</v>
      </c>
      <c r="J7" s="30"/>
    </row>
    <row r="8" s="20" customFormat="1" ht="24" customHeight="1" spans="1:10">
      <c r="A8" s="33"/>
      <c r="B8" s="34" t="s">
        <v>69</v>
      </c>
      <c r="C8" s="35"/>
      <c r="D8" s="35"/>
      <c r="E8" s="36" t="s">
        <v>70</v>
      </c>
      <c r="F8" s="37">
        <f>G8+H8+I8</f>
        <v>12708.67</v>
      </c>
      <c r="G8" s="38">
        <v>10523.61</v>
      </c>
      <c r="H8" s="39"/>
      <c r="I8" s="38">
        <v>2185.06</v>
      </c>
      <c r="J8" s="33"/>
    </row>
    <row r="9" s="20" customFormat="1" ht="24" customHeight="1" spans="1:10">
      <c r="A9" s="40"/>
      <c r="B9" s="35"/>
      <c r="C9" s="34" t="s">
        <v>71</v>
      </c>
      <c r="D9" s="35"/>
      <c r="E9" s="36" t="s">
        <v>72</v>
      </c>
      <c r="F9" s="37">
        <f t="shared" ref="F9:F34" si="0">G9+H9+I9</f>
        <v>12708.67</v>
      </c>
      <c r="G9" s="38">
        <v>10523.61</v>
      </c>
      <c r="H9" s="37"/>
      <c r="I9" s="38">
        <v>2185.06</v>
      </c>
      <c r="J9" s="43"/>
    </row>
    <row r="10" s="20" customFormat="1" ht="24" customHeight="1" spans="2:9">
      <c r="B10" s="35"/>
      <c r="C10" s="35"/>
      <c r="D10" s="34" t="s">
        <v>73</v>
      </c>
      <c r="E10" s="36" t="s">
        <v>74</v>
      </c>
      <c r="F10" s="37">
        <f t="shared" si="0"/>
        <v>10523.61</v>
      </c>
      <c r="G10" s="38">
        <v>10523.61</v>
      </c>
      <c r="H10" s="37"/>
      <c r="I10" s="38"/>
    </row>
    <row r="11" s="20" customFormat="1" ht="24" customHeight="1" spans="2:9">
      <c r="B11" s="35"/>
      <c r="C11" s="35"/>
      <c r="D11" s="34" t="s">
        <v>75</v>
      </c>
      <c r="E11" s="36" t="s">
        <v>76</v>
      </c>
      <c r="F11" s="37">
        <f t="shared" si="0"/>
        <v>12.9</v>
      </c>
      <c r="G11" s="38"/>
      <c r="H11" s="37"/>
      <c r="I11" s="38">
        <v>12.9</v>
      </c>
    </row>
    <row r="12" s="20" customFormat="1" ht="24" customHeight="1" spans="2:9">
      <c r="B12" s="35"/>
      <c r="C12" s="35"/>
      <c r="D12" s="34" t="s">
        <v>77</v>
      </c>
      <c r="E12" s="36" t="s">
        <v>78</v>
      </c>
      <c r="F12" s="37">
        <f t="shared" si="0"/>
        <v>2172.17</v>
      </c>
      <c r="G12" s="38"/>
      <c r="H12" s="37"/>
      <c r="I12" s="38">
        <v>2172.17</v>
      </c>
    </row>
    <row r="13" s="20" customFormat="1" ht="24" customHeight="1" spans="2:9">
      <c r="B13" s="34" t="s">
        <v>79</v>
      </c>
      <c r="C13" s="35"/>
      <c r="D13" s="35"/>
      <c r="E13" s="36" t="s">
        <v>80</v>
      </c>
      <c r="F13" s="37">
        <f t="shared" si="0"/>
        <v>1509.54</v>
      </c>
      <c r="G13" s="38">
        <v>1509.54</v>
      </c>
      <c r="H13" s="37"/>
      <c r="I13" s="38"/>
    </row>
    <row r="14" s="20" customFormat="1" ht="24" customHeight="1" spans="2:9">
      <c r="B14" s="35"/>
      <c r="C14" s="34" t="s">
        <v>81</v>
      </c>
      <c r="D14" s="35"/>
      <c r="E14" s="36" t="s">
        <v>82</v>
      </c>
      <c r="F14" s="37">
        <f t="shared" si="0"/>
        <v>1495.72</v>
      </c>
      <c r="G14" s="38">
        <v>1495.72</v>
      </c>
      <c r="H14" s="37"/>
      <c r="I14" s="38"/>
    </row>
    <row r="15" s="20" customFormat="1" ht="24" customHeight="1" spans="2:9">
      <c r="B15" s="35"/>
      <c r="C15" s="35"/>
      <c r="D15" s="34" t="s">
        <v>83</v>
      </c>
      <c r="E15" s="36" t="s">
        <v>84</v>
      </c>
      <c r="F15" s="37">
        <f t="shared" si="0"/>
        <v>980.48</v>
      </c>
      <c r="G15" s="38">
        <v>980.48</v>
      </c>
      <c r="H15" s="37"/>
      <c r="I15" s="38"/>
    </row>
    <row r="16" s="20" customFormat="1" ht="24" customHeight="1" spans="2:9">
      <c r="B16" s="35"/>
      <c r="C16" s="35"/>
      <c r="D16" s="34" t="s">
        <v>85</v>
      </c>
      <c r="E16" s="36" t="s">
        <v>86</v>
      </c>
      <c r="F16" s="37">
        <f t="shared" si="0"/>
        <v>490.24</v>
      </c>
      <c r="G16" s="38">
        <v>490.24</v>
      </c>
      <c r="H16" s="37"/>
      <c r="I16" s="38"/>
    </row>
    <row r="17" s="20" customFormat="1" ht="24" customHeight="1" spans="2:9">
      <c r="B17" s="35"/>
      <c r="C17" s="35"/>
      <c r="D17" s="34" t="s">
        <v>87</v>
      </c>
      <c r="E17" s="36" t="s">
        <v>88</v>
      </c>
      <c r="F17" s="37">
        <f t="shared" si="0"/>
        <v>25</v>
      </c>
      <c r="G17" s="38">
        <v>25</v>
      </c>
      <c r="H17" s="37"/>
      <c r="I17" s="38"/>
    </row>
    <row r="18" s="20" customFormat="1" ht="24" customHeight="1" spans="2:9">
      <c r="B18" s="35"/>
      <c r="C18" s="34" t="s">
        <v>89</v>
      </c>
      <c r="D18" s="35"/>
      <c r="E18" s="36" t="s">
        <v>90</v>
      </c>
      <c r="F18" s="37">
        <f t="shared" si="0"/>
        <v>13.82</v>
      </c>
      <c r="G18" s="38">
        <v>13.82</v>
      </c>
      <c r="H18" s="37"/>
      <c r="I18" s="38"/>
    </row>
    <row r="19" s="20" customFormat="1" ht="24" customHeight="1" spans="2:9">
      <c r="B19" s="35"/>
      <c r="C19" s="35"/>
      <c r="D19" s="34" t="s">
        <v>91</v>
      </c>
      <c r="E19" s="36" t="s">
        <v>92</v>
      </c>
      <c r="F19" s="37">
        <f t="shared" si="0"/>
        <v>13.82</v>
      </c>
      <c r="G19" s="38">
        <v>13.82</v>
      </c>
      <c r="H19" s="37"/>
      <c r="I19" s="38"/>
    </row>
    <row r="20" s="20" customFormat="1" ht="24" customHeight="1" spans="2:9">
      <c r="B20" s="34" t="s">
        <v>93</v>
      </c>
      <c r="C20" s="35"/>
      <c r="D20" s="35"/>
      <c r="E20" s="36" t="s">
        <v>94</v>
      </c>
      <c r="F20" s="37">
        <f t="shared" si="0"/>
        <v>1228.84</v>
      </c>
      <c r="G20" s="38">
        <v>1228.76</v>
      </c>
      <c r="H20" s="37"/>
      <c r="I20" s="38">
        <v>0.08</v>
      </c>
    </row>
    <row r="21" s="20" customFormat="1" ht="24" customHeight="1" spans="2:9">
      <c r="B21" s="35"/>
      <c r="C21" s="34" t="s">
        <v>95</v>
      </c>
      <c r="D21" s="35"/>
      <c r="E21" s="36" t="s">
        <v>96</v>
      </c>
      <c r="F21" s="37">
        <f t="shared" si="0"/>
        <v>0.08</v>
      </c>
      <c r="G21" s="38"/>
      <c r="H21" s="37"/>
      <c r="I21" s="38">
        <v>0.08</v>
      </c>
    </row>
    <row r="22" s="20" customFormat="1" ht="24" customHeight="1" spans="2:9">
      <c r="B22" s="35"/>
      <c r="C22" s="35"/>
      <c r="D22" s="34" t="s">
        <v>97</v>
      </c>
      <c r="E22" s="36" t="s">
        <v>98</v>
      </c>
      <c r="F22" s="37">
        <f t="shared" si="0"/>
        <v>0.08</v>
      </c>
      <c r="G22" s="38"/>
      <c r="H22" s="37"/>
      <c r="I22" s="38">
        <v>0.08</v>
      </c>
    </row>
    <row r="23" s="20" customFormat="1" ht="24" customHeight="1" spans="2:9">
      <c r="B23" s="35"/>
      <c r="C23" s="34" t="s">
        <v>99</v>
      </c>
      <c r="D23" s="35"/>
      <c r="E23" s="36" t="s">
        <v>100</v>
      </c>
      <c r="F23" s="37">
        <f t="shared" si="0"/>
        <v>1228.76</v>
      </c>
      <c r="G23" s="38">
        <v>1228.76</v>
      </c>
      <c r="H23" s="37"/>
      <c r="I23" s="38"/>
    </row>
    <row r="24" s="20" customFormat="1" ht="24" customHeight="1" spans="2:9">
      <c r="B24" s="35"/>
      <c r="C24" s="35"/>
      <c r="D24" s="34" t="s">
        <v>101</v>
      </c>
      <c r="E24" s="36" t="s">
        <v>102</v>
      </c>
      <c r="F24" s="37">
        <f t="shared" si="0"/>
        <v>450.38</v>
      </c>
      <c r="G24" s="38">
        <v>450.38</v>
      </c>
      <c r="H24" s="37"/>
      <c r="I24" s="38"/>
    </row>
    <row r="25" s="20" customFormat="1" ht="24" customHeight="1" spans="2:9">
      <c r="B25" s="35"/>
      <c r="C25" s="35"/>
      <c r="D25" s="34" t="s">
        <v>103</v>
      </c>
      <c r="E25" s="36" t="s">
        <v>104</v>
      </c>
      <c r="F25" s="37">
        <f t="shared" si="0"/>
        <v>778.38</v>
      </c>
      <c r="G25" s="38">
        <v>778.38</v>
      </c>
      <c r="H25" s="37"/>
      <c r="I25" s="38"/>
    </row>
    <row r="26" s="20" customFormat="1" ht="24" customHeight="1" spans="2:9">
      <c r="B26" s="34" t="s">
        <v>211</v>
      </c>
      <c r="C26" s="35"/>
      <c r="D26" s="35"/>
      <c r="E26" s="36" t="s">
        <v>212</v>
      </c>
      <c r="F26" s="37">
        <f t="shared" si="0"/>
        <v>23332</v>
      </c>
      <c r="G26" s="38"/>
      <c r="H26" s="37"/>
      <c r="I26" s="38">
        <v>23332</v>
      </c>
    </row>
    <row r="27" s="20" customFormat="1" ht="24" customHeight="1" spans="2:9">
      <c r="B27" s="35"/>
      <c r="C27" s="34" t="s">
        <v>287</v>
      </c>
      <c r="D27" s="35"/>
      <c r="E27" s="36" t="s">
        <v>213</v>
      </c>
      <c r="F27" s="37">
        <f t="shared" si="0"/>
        <v>14550</v>
      </c>
      <c r="G27" s="38"/>
      <c r="H27" s="37"/>
      <c r="I27" s="38">
        <v>14550</v>
      </c>
    </row>
    <row r="28" s="20" customFormat="1" ht="24" customHeight="1" spans="2:9">
      <c r="B28" s="35"/>
      <c r="C28" s="35"/>
      <c r="D28" s="34" t="s">
        <v>288</v>
      </c>
      <c r="E28" s="36" t="s">
        <v>215</v>
      </c>
      <c r="F28" s="37">
        <f t="shared" si="0"/>
        <v>14550</v>
      </c>
      <c r="G28" s="38"/>
      <c r="H28" s="37"/>
      <c r="I28" s="38">
        <v>14550</v>
      </c>
    </row>
    <row r="29" s="20" customFormat="1" ht="24" customHeight="1" spans="2:9">
      <c r="B29" s="35"/>
      <c r="C29" s="34" t="s">
        <v>289</v>
      </c>
      <c r="D29" s="36"/>
      <c r="E29" s="36" t="s">
        <v>216</v>
      </c>
      <c r="F29" s="37">
        <f t="shared" si="0"/>
        <v>8782</v>
      </c>
      <c r="G29" s="38"/>
      <c r="H29" s="37"/>
      <c r="I29" s="38">
        <v>8782</v>
      </c>
    </row>
    <row r="30" ht="24" customHeight="1" spans="2:9">
      <c r="B30" s="41"/>
      <c r="C30" s="41"/>
      <c r="D30" s="34" t="s">
        <v>290</v>
      </c>
      <c r="E30" s="36" t="s">
        <v>218</v>
      </c>
      <c r="F30" s="37">
        <f t="shared" si="0"/>
        <v>8782</v>
      </c>
      <c r="G30" s="38"/>
      <c r="H30" s="37"/>
      <c r="I30" s="38">
        <v>8782</v>
      </c>
    </row>
    <row r="31" ht="24" customHeight="1" spans="2:9">
      <c r="B31" s="34" t="s">
        <v>105</v>
      </c>
      <c r="C31" s="41"/>
      <c r="D31" s="41"/>
      <c r="E31" s="36" t="s">
        <v>106</v>
      </c>
      <c r="F31" s="37">
        <f t="shared" si="0"/>
        <v>934.4</v>
      </c>
      <c r="G31" s="38">
        <v>934.4</v>
      </c>
      <c r="H31" s="42"/>
      <c r="I31" s="38"/>
    </row>
    <row r="32" ht="24" customHeight="1" spans="2:9">
      <c r="B32" s="41"/>
      <c r="C32" s="34" t="s">
        <v>107</v>
      </c>
      <c r="D32" s="41"/>
      <c r="E32" s="36" t="s">
        <v>108</v>
      </c>
      <c r="F32" s="37">
        <f t="shared" si="0"/>
        <v>934.4</v>
      </c>
      <c r="G32" s="38">
        <v>934.4</v>
      </c>
      <c r="H32" s="42"/>
      <c r="I32" s="38"/>
    </row>
    <row r="33" ht="24" customHeight="1" spans="2:9">
      <c r="B33" s="41"/>
      <c r="C33" s="41"/>
      <c r="D33" s="34" t="s">
        <v>109</v>
      </c>
      <c r="E33" s="36" t="s">
        <v>110</v>
      </c>
      <c r="F33" s="37">
        <f t="shared" si="0"/>
        <v>934.06</v>
      </c>
      <c r="G33" s="38">
        <v>934.06</v>
      </c>
      <c r="H33" s="42"/>
      <c r="I33" s="38"/>
    </row>
    <row r="34" ht="24" customHeight="1" spans="2:9">
      <c r="B34" s="41"/>
      <c r="C34" s="41"/>
      <c r="D34" s="34" t="s">
        <v>111</v>
      </c>
      <c r="E34" s="36" t="s">
        <v>112</v>
      </c>
      <c r="F34" s="37">
        <f t="shared" si="0"/>
        <v>0.34</v>
      </c>
      <c r="G34" s="38">
        <v>0.34</v>
      </c>
      <c r="H34" s="42"/>
      <c r="I34" s="38"/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scale="66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4"/>
  <sheetViews>
    <sheetView workbookViewId="0">
      <pane ySplit="4" topLeftCell="A50" activePane="bottomLeft" state="frozen"/>
      <selection/>
      <selection pane="bottomLeft" activeCell="D4" sqref="D4"/>
    </sheetView>
  </sheetViews>
  <sheetFormatPr defaultColWidth="10" defaultRowHeight="13.5"/>
  <cols>
    <col min="1" max="1" width="1.53333333333333" customWidth="1"/>
    <col min="2" max="2" width="11" customWidth="1"/>
    <col min="3" max="3" width="15.75" customWidth="1"/>
    <col min="4" max="4" width="10.75" customWidth="1"/>
    <col min="5" max="5" width="13.375" customWidth="1"/>
    <col min="6" max="6" width="29.5" customWidth="1"/>
    <col min="7" max="8" width="15.3833333333333" customWidth="1"/>
    <col min="9" max="9" width="15.5" customWidth="1"/>
    <col min="10" max="10" width="8.125" customWidth="1"/>
    <col min="11" max="11" width="8.75" customWidth="1"/>
    <col min="12" max="12" width="8.25" customWidth="1"/>
    <col min="13" max="13" width="8.125" customWidth="1"/>
    <col min="14" max="14" width="1.53333333333333" customWidth="1"/>
    <col min="15" max="15" width="9.76666666666667" customWidth="1"/>
  </cols>
  <sheetData>
    <row r="1" ht="14.3" customHeight="1" spans="1:14">
      <c r="A1" s="1"/>
      <c r="B1" t="s">
        <v>291</v>
      </c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14"/>
    </row>
    <row r="2" ht="19.9" customHeight="1" spans="1:14">
      <c r="A2" s="5"/>
      <c r="B2" s="6" t="s">
        <v>292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9" t="s">
        <v>4</v>
      </c>
    </row>
    <row r="3" ht="17.05" customHeight="1" spans="1:1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15" t="s">
        <v>5</v>
      </c>
      <c r="M3" s="15"/>
      <c r="N3" s="16"/>
    </row>
    <row r="4" ht="39" customHeight="1" spans="1:14">
      <c r="A4" s="9"/>
      <c r="B4" s="10" t="s">
        <v>293</v>
      </c>
      <c r="C4" s="10" t="s">
        <v>294</v>
      </c>
      <c r="D4" s="10" t="s">
        <v>295</v>
      </c>
      <c r="E4" s="10" t="s">
        <v>9</v>
      </c>
      <c r="F4" s="10" t="s">
        <v>296</v>
      </c>
      <c r="G4" s="10" t="s">
        <v>297</v>
      </c>
      <c r="H4" s="10" t="s">
        <v>298</v>
      </c>
      <c r="I4" s="10" t="s">
        <v>299</v>
      </c>
      <c r="J4" s="10" t="s">
        <v>300</v>
      </c>
      <c r="K4" s="10" t="s">
        <v>301</v>
      </c>
      <c r="L4" s="10" t="s">
        <v>302</v>
      </c>
      <c r="M4" s="10" t="s">
        <v>303</v>
      </c>
      <c r="N4" s="17"/>
    </row>
    <row r="5" ht="39" customHeight="1" spans="1:14">
      <c r="A5" s="9"/>
      <c r="B5" s="11" t="s">
        <v>304</v>
      </c>
      <c r="C5" s="11" t="s">
        <v>305</v>
      </c>
      <c r="D5" s="11" t="s">
        <v>306</v>
      </c>
      <c r="E5" s="12" t="s">
        <v>307</v>
      </c>
      <c r="F5" s="11" t="s">
        <v>308</v>
      </c>
      <c r="G5" s="11" t="s">
        <v>309</v>
      </c>
      <c r="H5" s="11" t="s">
        <v>310</v>
      </c>
      <c r="I5" s="11" t="s">
        <v>311</v>
      </c>
      <c r="J5" s="11" t="s">
        <v>312</v>
      </c>
      <c r="K5" s="11" t="s">
        <v>313</v>
      </c>
      <c r="L5" s="11" t="s">
        <v>314</v>
      </c>
      <c r="M5" s="18" t="s">
        <v>306</v>
      </c>
      <c r="N5" s="17"/>
    </row>
    <row r="6" ht="39" customHeight="1" spans="1:14">
      <c r="A6" s="13"/>
      <c r="B6" s="11"/>
      <c r="C6" s="11"/>
      <c r="D6" s="11" t="s">
        <v>306</v>
      </c>
      <c r="E6" s="12"/>
      <c r="F6" s="11"/>
      <c r="G6" s="11" t="s">
        <v>309</v>
      </c>
      <c r="H6" s="11" t="s">
        <v>315</v>
      </c>
      <c r="I6" s="11" t="s">
        <v>316</v>
      </c>
      <c r="J6" s="11" t="s">
        <v>312</v>
      </c>
      <c r="K6" s="11" t="s">
        <v>313</v>
      </c>
      <c r="L6" s="11" t="s">
        <v>314</v>
      </c>
      <c r="M6" s="18" t="s">
        <v>306</v>
      </c>
      <c r="N6" s="19"/>
    </row>
    <row r="7" ht="39" customHeight="1" spans="1:14">
      <c r="A7" s="9"/>
      <c r="B7" s="11"/>
      <c r="C7" s="11"/>
      <c r="D7" s="11" t="s">
        <v>317</v>
      </c>
      <c r="E7" s="12"/>
      <c r="F7" s="11"/>
      <c r="G7" s="11" t="s">
        <v>318</v>
      </c>
      <c r="H7" s="11" t="s">
        <v>319</v>
      </c>
      <c r="I7" s="11" t="s">
        <v>320</v>
      </c>
      <c r="J7" s="11" t="s">
        <v>312</v>
      </c>
      <c r="K7" s="11" t="s">
        <v>313</v>
      </c>
      <c r="L7" s="11" t="s">
        <v>314</v>
      </c>
      <c r="M7" s="18" t="s">
        <v>317</v>
      </c>
      <c r="N7" s="17"/>
    </row>
    <row r="8" ht="39" customHeight="1" spans="2:13">
      <c r="B8" s="11"/>
      <c r="C8" s="11"/>
      <c r="D8" s="11" t="s">
        <v>306</v>
      </c>
      <c r="E8" s="12"/>
      <c r="F8" s="11"/>
      <c r="G8" s="11" t="s">
        <v>309</v>
      </c>
      <c r="H8" s="11" t="s">
        <v>310</v>
      </c>
      <c r="I8" s="11" t="s">
        <v>321</v>
      </c>
      <c r="J8" s="11" t="s">
        <v>322</v>
      </c>
      <c r="K8" s="11" t="s">
        <v>323</v>
      </c>
      <c r="L8" s="11" t="s">
        <v>324</v>
      </c>
      <c r="M8" s="18" t="s">
        <v>306</v>
      </c>
    </row>
    <row r="9" ht="39" customHeight="1" spans="2:13">
      <c r="B9" s="11" t="s">
        <v>304</v>
      </c>
      <c r="C9" s="11" t="s">
        <v>325</v>
      </c>
      <c r="D9" s="11" t="s">
        <v>306</v>
      </c>
      <c r="E9" s="12" t="s">
        <v>326</v>
      </c>
      <c r="F9" s="11" t="s">
        <v>308</v>
      </c>
      <c r="G9" s="11" t="s">
        <v>309</v>
      </c>
      <c r="H9" s="11" t="s">
        <v>315</v>
      </c>
      <c r="I9" s="11" t="s">
        <v>316</v>
      </c>
      <c r="J9" s="11" t="s">
        <v>312</v>
      </c>
      <c r="K9" s="11" t="s">
        <v>313</v>
      </c>
      <c r="L9" s="11" t="s">
        <v>314</v>
      </c>
      <c r="M9" s="18" t="s">
        <v>306</v>
      </c>
    </row>
    <row r="10" ht="39" customHeight="1" spans="2:13">
      <c r="B10" s="11"/>
      <c r="C10" s="11"/>
      <c r="D10" s="11" t="s">
        <v>306</v>
      </c>
      <c r="E10" s="12"/>
      <c r="F10" s="11"/>
      <c r="G10" s="11" t="s">
        <v>309</v>
      </c>
      <c r="H10" s="11" t="s">
        <v>310</v>
      </c>
      <c r="I10" s="11" t="s">
        <v>321</v>
      </c>
      <c r="J10" s="11" t="s">
        <v>322</v>
      </c>
      <c r="K10" s="11" t="s">
        <v>323</v>
      </c>
      <c r="L10" s="11" t="s">
        <v>324</v>
      </c>
      <c r="M10" s="18" t="s">
        <v>306</v>
      </c>
    </row>
    <row r="11" ht="39" customHeight="1" spans="2:13">
      <c r="B11" s="11"/>
      <c r="C11" s="11"/>
      <c r="D11" s="11" t="s">
        <v>306</v>
      </c>
      <c r="E11" s="12"/>
      <c r="F11" s="11"/>
      <c r="G11" s="11" t="s">
        <v>309</v>
      </c>
      <c r="H11" s="11" t="s">
        <v>310</v>
      </c>
      <c r="I11" s="11" t="s">
        <v>311</v>
      </c>
      <c r="J11" s="11" t="s">
        <v>312</v>
      </c>
      <c r="K11" s="11" t="s">
        <v>313</v>
      </c>
      <c r="L11" s="11" t="s">
        <v>314</v>
      </c>
      <c r="M11" s="18" t="s">
        <v>306</v>
      </c>
    </row>
    <row r="12" ht="39" customHeight="1" spans="2:13">
      <c r="B12" s="11"/>
      <c r="C12" s="11"/>
      <c r="D12" s="11" t="s">
        <v>317</v>
      </c>
      <c r="E12" s="12"/>
      <c r="F12" s="11"/>
      <c r="G12" s="11" t="s">
        <v>318</v>
      </c>
      <c r="H12" s="11" t="s">
        <v>319</v>
      </c>
      <c r="I12" s="11" t="s">
        <v>320</v>
      </c>
      <c r="J12" s="11" t="s">
        <v>312</v>
      </c>
      <c r="K12" s="11" t="s">
        <v>313</v>
      </c>
      <c r="L12" s="11" t="s">
        <v>314</v>
      </c>
      <c r="M12" s="18" t="s">
        <v>317</v>
      </c>
    </row>
    <row r="13" ht="39" customHeight="1" spans="2:13">
      <c r="B13" s="11" t="s">
        <v>304</v>
      </c>
      <c r="C13" s="11" t="s">
        <v>327</v>
      </c>
      <c r="D13" s="11" t="s">
        <v>317</v>
      </c>
      <c r="E13" s="12" t="s">
        <v>328</v>
      </c>
      <c r="F13" s="11" t="s">
        <v>308</v>
      </c>
      <c r="G13" s="11" t="s">
        <v>318</v>
      </c>
      <c r="H13" s="11" t="s">
        <v>319</v>
      </c>
      <c r="I13" s="11" t="s">
        <v>320</v>
      </c>
      <c r="J13" s="11" t="s">
        <v>312</v>
      </c>
      <c r="K13" s="11" t="s">
        <v>313</v>
      </c>
      <c r="L13" s="11" t="s">
        <v>314</v>
      </c>
      <c r="M13" s="18" t="s">
        <v>317</v>
      </c>
    </row>
    <row r="14" ht="39" customHeight="1" spans="2:13">
      <c r="B14" s="11"/>
      <c r="C14" s="11"/>
      <c r="D14" s="11" t="s">
        <v>306</v>
      </c>
      <c r="E14" s="12"/>
      <c r="F14" s="11"/>
      <c r="G14" s="11" t="s">
        <v>309</v>
      </c>
      <c r="H14" s="11" t="s">
        <v>315</v>
      </c>
      <c r="I14" s="11" t="s">
        <v>316</v>
      </c>
      <c r="J14" s="11" t="s">
        <v>312</v>
      </c>
      <c r="K14" s="11" t="s">
        <v>313</v>
      </c>
      <c r="L14" s="11" t="s">
        <v>314</v>
      </c>
      <c r="M14" s="18" t="s">
        <v>306</v>
      </c>
    </row>
    <row r="15" ht="39" customHeight="1" spans="2:13">
      <c r="B15" s="11"/>
      <c r="C15" s="11"/>
      <c r="D15" s="11" t="s">
        <v>306</v>
      </c>
      <c r="E15" s="12"/>
      <c r="F15" s="11"/>
      <c r="G15" s="11" t="s">
        <v>309</v>
      </c>
      <c r="H15" s="11" t="s">
        <v>310</v>
      </c>
      <c r="I15" s="11" t="s">
        <v>311</v>
      </c>
      <c r="J15" s="11" t="s">
        <v>312</v>
      </c>
      <c r="K15" s="11" t="s">
        <v>313</v>
      </c>
      <c r="L15" s="11" t="s">
        <v>314</v>
      </c>
      <c r="M15" s="18" t="s">
        <v>306</v>
      </c>
    </row>
    <row r="16" ht="39" customHeight="1" spans="2:13">
      <c r="B16" s="11"/>
      <c r="C16" s="11"/>
      <c r="D16" s="11" t="s">
        <v>306</v>
      </c>
      <c r="E16" s="12"/>
      <c r="F16" s="11"/>
      <c r="G16" s="11" t="s">
        <v>309</v>
      </c>
      <c r="H16" s="11" t="s">
        <v>310</v>
      </c>
      <c r="I16" s="11" t="s">
        <v>321</v>
      </c>
      <c r="J16" s="11" t="s">
        <v>322</v>
      </c>
      <c r="K16" s="11" t="s">
        <v>323</v>
      </c>
      <c r="L16" s="11" t="s">
        <v>324</v>
      </c>
      <c r="M16" s="18" t="s">
        <v>306</v>
      </c>
    </row>
    <row r="17" ht="39" customHeight="1" spans="2:13">
      <c r="B17" s="11" t="s">
        <v>304</v>
      </c>
      <c r="C17" s="11" t="s">
        <v>329</v>
      </c>
      <c r="D17" s="11" t="s">
        <v>306</v>
      </c>
      <c r="E17" s="12" t="s">
        <v>330</v>
      </c>
      <c r="F17" s="11" t="s">
        <v>308</v>
      </c>
      <c r="G17" s="11" t="s">
        <v>309</v>
      </c>
      <c r="H17" s="11" t="s">
        <v>310</v>
      </c>
      <c r="I17" s="11" t="s">
        <v>321</v>
      </c>
      <c r="J17" s="11" t="s">
        <v>322</v>
      </c>
      <c r="K17" s="11" t="s">
        <v>323</v>
      </c>
      <c r="L17" s="11" t="s">
        <v>324</v>
      </c>
      <c r="M17" s="18" t="s">
        <v>306</v>
      </c>
    </row>
    <row r="18" ht="39" customHeight="1" spans="2:13">
      <c r="B18" s="11"/>
      <c r="C18" s="11"/>
      <c r="D18" s="11" t="s">
        <v>306</v>
      </c>
      <c r="E18" s="12"/>
      <c r="F18" s="11"/>
      <c r="G18" s="11" t="s">
        <v>309</v>
      </c>
      <c r="H18" s="11" t="s">
        <v>310</v>
      </c>
      <c r="I18" s="11" t="s">
        <v>311</v>
      </c>
      <c r="J18" s="11" t="s">
        <v>312</v>
      </c>
      <c r="K18" s="11" t="s">
        <v>313</v>
      </c>
      <c r="L18" s="11" t="s">
        <v>314</v>
      </c>
      <c r="M18" s="18" t="s">
        <v>306</v>
      </c>
    </row>
    <row r="19" ht="39" customHeight="1" spans="2:13">
      <c r="B19" s="11"/>
      <c r="C19" s="11"/>
      <c r="D19" s="11" t="s">
        <v>317</v>
      </c>
      <c r="E19" s="12"/>
      <c r="F19" s="11"/>
      <c r="G19" s="11" t="s">
        <v>318</v>
      </c>
      <c r="H19" s="11" t="s">
        <v>319</v>
      </c>
      <c r="I19" s="11" t="s">
        <v>320</v>
      </c>
      <c r="J19" s="11" t="s">
        <v>312</v>
      </c>
      <c r="K19" s="11" t="s">
        <v>313</v>
      </c>
      <c r="L19" s="11" t="s">
        <v>314</v>
      </c>
      <c r="M19" s="18" t="s">
        <v>317</v>
      </c>
    </row>
    <row r="20" ht="39" customHeight="1" spans="2:13">
      <c r="B20" s="11"/>
      <c r="C20" s="11"/>
      <c r="D20" s="11" t="s">
        <v>306</v>
      </c>
      <c r="E20" s="12"/>
      <c r="F20" s="11"/>
      <c r="G20" s="11" t="s">
        <v>309</v>
      </c>
      <c r="H20" s="11" t="s">
        <v>315</v>
      </c>
      <c r="I20" s="11" t="s">
        <v>316</v>
      </c>
      <c r="J20" s="11" t="s">
        <v>312</v>
      </c>
      <c r="K20" s="11" t="s">
        <v>313</v>
      </c>
      <c r="L20" s="11" t="s">
        <v>314</v>
      </c>
      <c r="M20" s="18" t="s">
        <v>306</v>
      </c>
    </row>
    <row r="21" ht="39" customHeight="1" spans="2:13">
      <c r="B21" s="11" t="s">
        <v>304</v>
      </c>
      <c r="C21" s="11" t="s">
        <v>331</v>
      </c>
      <c r="D21" s="11" t="s">
        <v>317</v>
      </c>
      <c r="E21" s="12" t="s">
        <v>332</v>
      </c>
      <c r="F21" s="11" t="s">
        <v>308</v>
      </c>
      <c r="G21" s="11" t="s">
        <v>318</v>
      </c>
      <c r="H21" s="11" t="s">
        <v>319</v>
      </c>
      <c r="I21" s="11" t="s">
        <v>320</v>
      </c>
      <c r="J21" s="11" t="s">
        <v>312</v>
      </c>
      <c r="K21" s="11" t="s">
        <v>313</v>
      </c>
      <c r="L21" s="11" t="s">
        <v>314</v>
      </c>
      <c r="M21" s="18" t="s">
        <v>317</v>
      </c>
    </row>
    <row r="22" ht="39" customHeight="1" spans="2:13">
      <c r="B22" s="11"/>
      <c r="C22" s="11"/>
      <c r="D22" s="11" t="s">
        <v>306</v>
      </c>
      <c r="E22" s="12"/>
      <c r="F22" s="11"/>
      <c r="G22" s="11" t="s">
        <v>309</v>
      </c>
      <c r="H22" s="11" t="s">
        <v>310</v>
      </c>
      <c r="I22" s="11" t="s">
        <v>311</v>
      </c>
      <c r="J22" s="11" t="s">
        <v>312</v>
      </c>
      <c r="K22" s="11" t="s">
        <v>313</v>
      </c>
      <c r="L22" s="11" t="s">
        <v>314</v>
      </c>
      <c r="M22" s="18" t="s">
        <v>306</v>
      </c>
    </row>
    <row r="23" ht="39" customHeight="1" spans="2:13">
      <c r="B23" s="11"/>
      <c r="C23" s="11"/>
      <c r="D23" s="11" t="s">
        <v>306</v>
      </c>
      <c r="E23" s="12"/>
      <c r="F23" s="11"/>
      <c r="G23" s="11" t="s">
        <v>309</v>
      </c>
      <c r="H23" s="11" t="s">
        <v>315</v>
      </c>
      <c r="I23" s="11" t="s">
        <v>316</v>
      </c>
      <c r="J23" s="11" t="s">
        <v>312</v>
      </c>
      <c r="K23" s="11" t="s">
        <v>313</v>
      </c>
      <c r="L23" s="11" t="s">
        <v>314</v>
      </c>
      <c r="M23" s="18" t="s">
        <v>306</v>
      </c>
    </row>
    <row r="24" ht="39" customHeight="1" spans="2:13">
      <c r="B24" s="11"/>
      <c r="C24" s="11"/>
      <c r="D24" s="11" t="s">
        <v>306</v>
      </c>
      <c r="E24" s="12"/>
      <c r="F24" s="11"/>
      <c r="G24" s="11" t="s">
        <v>309</v>
      </c>
      <c r="H24" s="11" t="s">
        <v>310</v>
      </c>
      <c r="I24" s="11" t="s">
        <v>321</v>
      </c>
      <c r="J24" s="11" t="s">
        <v>322</v>
      </c>
      <c r="K24" s="11" t="s">
        <v>323</v>
      </c>
      <c r="L24" s="11" t="s">
        <v>324</v>
      </c>
      <c r="M24" s="18" t="s">
        <v>306</v>
      </c>
    </row>
    <row r="25" ht="39" customHeight="1" spans="2:13">
      <c r="B25" s="11" t="s">
        <v>304</v>
      </c>
      <c r="C25" s="11" t="s">
        <v>333</v>
      </c>
      <c r="D25" s="11" t="s">
        <v>306</v>
      </c>
      <c r="E25" s="12" t="s">
        <v>334</v>
      </c>
      <c r="F25" s="11" t="s">
        <v>308</v>
      </c>
      <c r="G25" s="11" t="s">
        <v>309</v>
      </c>
      <c r="H25" s="11" t="s">
        <v>315</v>
      </c>
      <c r="I25" s="11" t="s">
        <v>316</v>
      </c>
      <c r="J25" s="11" t="s">
        <v>312</v>
      </c>
      <c r="K25" s="11" t="s">
        <v>313</v>
      </c>
      <c r="L25" s="11" t="s">
        <v>314</v>
      </c>
      <c r="M25" s="18" t="s">
        <v>306</v>
      </c>
    </row>
    <row r="26" ht="39" customHeight="1" spans="2:13">
      <c r="B26" s="11"/>
      <c r="C26" s="11"/>
      <c r="D26" s="11" t="s">
        <v>317</v>
      </c>
      <c r="E26" s="12"/>
      <c r="F26" s="11"/>
      <c r="G26" s="11" t="s">
        <v>318</v>
      </c>
      <c r="H26" s="11" t="s">
        <v>319</v>
      </c>
      <c r="I26" s="11" t="s">
        <v>320</v>
      </c>
      <c r="J26" s="11" t="s">
        <v>312</v>
      </c>
      <c r="K26" s="11" t="s">
        <v>313</v>
      </c>
      <c r="L26" s="11" t="s">
        <v>314</v>
      </c>
      <c r="M26" s="18" t="s">
        <v>317</v>
      </c>
    </row>
    <row r="27" ht="39" customHeight="1" spans="2:13">
      <c r="B27" s="11"/>
      <c r="C27" s="11"/>
      <c r="D27" s="11" t="s">
        <v>306</v>
      </c>
      <c r="E27" s="12"/>
      <c r="F27" s="11"/>
      <c r="G27" s="11" t="s">
        <v>309</v>
      </c>
      <c r="H27" s="11" t="s">
        <v>310</v>
      </c>
      <c r="I27" s="11" t="s">
        <v>321</v>
      </c>
      <c r="J27" s="11" t="s">
        <v>322</v>
      </c>
      <c r="K27" s="11" t="s">
        <v>323</v>
      </c>
      <c r="L27" s="11" t="s">
        <v>324</v>
      </c>
      <c r="M27" s="18" t="s">
        <v>306</v>
      </c>
    </row>
    <row r="28" ht="39" customHeight="1" spans="2:13">
      <c r="B28" s="11"/>
      <c r="C28" s="11"/>
      <c r="D28" s="11" t="s">
        <v>306</v>
      </c>
      <c r="E28" s="12"/>
      <c r="F28" s="11"/>
      <c r="G28" s="11" t="s">
        <v>309</v>
      </c>
      <c r="H28" s="11" t="s">
        <v>310</v>
      </c>
      <c r="I28" s="11" t="s">
        <v>311</v>
      </c>
      <c r="J28" s="11" t="s">
        <v>312</v>
      </c>
      <c r="K28" s="11" t="s">
        <v>313</v>
      </c>
      <c r="L28" s="11" t="s">
        <v>314</v>
      </c>
      <c r="M28" s="18" t="s">
        <v>306</v>
      </c>
    </row>
    <row r="29" ht="39" customHeight="1" spans="2:13">
      <c r="B29" s="11" t="s">
        <v>304</v>
      </c>
      <c r="C29" s="11" t="s">
        <v>335</v>
      </c>
      <c r="D29" s="11" t="s">
        <v>317</v>
      </c>
      <c r="E29" s="12" t="s">
        <v>336</v>
      </c>
      <c r="F29" s="11" t="s">
        <v>308</v>
      </c>
      <c r="G29" s="11" t="s">
        <v>318</v>
      </c>
      <c r="H29" s="11" t="s">
        <v>319</v>
      </c>
      <c r="I29" s="11" t="s">
        <v>320</v>
      </c>
      <c r="J29" s="11" t="s">
        <v>312</v>
      </c>
      <c r="K29" s="11" t="s">
        <v>313</v>
      </c>
      <c r="L29" s="11" t="s">
        <v>314</v>
      </c>
      <c r="M29" s="18" t="s">
        <v>317</v>
      </c>
    </row>
    <row r="30" ht="39" customHeight="1" spans="2:13">
      <c r="B30" s="11"/>
      <c r="C30" s="11"/>
      <c r="D30" s="11" t="s">
        <v>306</v>
      </c>
      <c r="E30" s="12"/>
      <c r="F30" s="11"/>
      <c r="G30" s="11" t="s">
        <v>309</v>
      </c>
      <c r="H30" s="11" t="s">
        <v>310</v>
      </c>
      <c r="I30" s="11" t="s">
        <v>321</v>
      </c>
      <c r="J30" s="11" t="s">
        <v>322</v>
      </c>
      <c r="K30" s="11" t="s">
        <v>323</v>
      </c>
      <c r="L30" s="11" t="s">
        <v>324</v>
      </c>
      <c r="M30" s="18" t="s">
        <v>306</v>
      </c>
    </row>
    <row r="31" ht="39" customHeight="1" spans="2:13">
      <c r="B31" s="11"/>
      <c r="C31" s="11"/>
      <c r="D31" s="11" t="s">
        <v>306</v>
      </c>
      <c r="E31" s="12"/>
      <c r="F31" s="11"/>
      <c r="G31" s="11" t="s">
        <v>309</v>
      </c>
      <c r="H31" s="11" t="s">
        <v>315</v>
      </c>
      <c r="I31" s="11" t="s">
        <v>316</v>
      </c>
      <c r="J31" s="11" t="s">
        <v>312</v>
      </c>
      <c r="K31" s="11" t="s">
        <v>313</v>
      </c>
      <c r="L31" s="11" t="s">
        <v>314</v>
      </c>
      <c r="M31" s="18" t="s">
        <v>306</v>
      </c>
    </row>
    <row r="32" ht="39" customHeight="1" spans="2:13">
      <c r="B32" s="11"/>
      <c r="C32" s="11"/>
      <c r="D32" s="11" t="s">
        <v>306</v>
      </c>
      <c r="E32" s="12"/>
      <c r="F32" s="11"/>
      <c r="G32" s="11" t="s">
        <v>309</v>
      </c>
      <c r="H32" s="11" t="s">
        <v>310</v>
      </c>
      <c r="I32" s="11" t="s">
        <v>311</v>
      </c>
      <c r="J32" s="11" t="s">
        <v>312</v>
      </c>
      <c r="K32" s="11" t="s">
        <v>313</v>
      </c>
      <c r="L32" s="11" t="s">
        <v>314</v>
      </c>
      <c r="M32" s="18" t="s">
        <v>306</v>
      </c>
    </row>
    <row r="33" ht="39" customHeight="1" spans="2:13">
      <c r="B33" s="11" t="s">
        <v>304</v>
      </c>
      <c r="C33" s="11" t="s">
        <v>337</v>
      </c>
      <c r="D33" s="11" t="s">
        <v>306</v>
      </c>
      <c r="E33" s="12" t="s">
        <v>338</v>
      </c>
      <c r="F33" s="11" t="s">
        <v>308</v>
      </c>
      <c r="G33" s="11" t="s">
        <v>309</v>
      </c>
      <c r="H33" s="11" t="s">
        <v>310</v>
      </c>
      <c r="I33" s="11" t="s">
        <v>321</v>
      </c>
      <c r="J33" s="11" t="s">
        <v>322</v>
      </c>
      <c r="K33" s="11" t="s">
        <v>323</v>
      </c>
      <c r="L33" s="11" t="s">
        <v>324</v>
      </c>
      <c r="M33" s="18" t="s">
        <v>306</v>
      </c>
    </row>
    <row r="34" ht="39" customHeight="1" spans="2:13">
      <c r="B34" s="11"/>
      <c r="C34" s="11"/>
      <c r="D34" s="11" t="s">
        <v>306</v>
      </c>
      <c r="E34" s="12"/>
      <c r="F34" s="11"/>
      <c r="G34" s="11" t="s">
        <v>309</v>
      </c>
      <c r="H34" s="11" t="s">
        <v>310</v>
      </c>
      <c r="I34" s="11" t="s">
        <v>311</v>
      </c>
      <c r="J34" s="11" t="s">
        <v>312</v>
      </c>
      <c r="K34" s="11" t="s">
        <v>313</v>
      </c>
      <c r="L34" s="11" t="s">
        <v>314</v>
      </c>
      <c r="M34" s="18" t="s">
        <v>306</v>
      </c>
    </row>
    <row r="35" ht="39" customHeight="1" spans="2:13">
      <c r="B35" s="11"/>
      <c r="C35" s="11"/>
      <c r="D35" s="11" t="s">
        <v>317</v>
      </c>
      <c r="E35" s="12"/>
      <c r="F35" s="11"/>
      <c r="G35" s="11" t="s">
        <v>318</v>
      </c>
      <c r="H35" s="11" t="s">
        <v>319</v>
      </c>
      <c r="I35" s="11" t="s">
        <v>320</v>
      </c>
      <c r="J35" s="11" t="s">
        <v>312</v>
      </c>
      <c r="K35" s="11" t="s">
        <v>313</v>
      </c>
      <c r="L35" s="11" t="s">
        <v>314</v>
      </c>
      <c r="M35" s="18" t="s">
        <v>317</v>
      </c>
    </row>
    <row r="36" ht="39" customHeight="1" spans="2:13">
      <c r="B36" s="11"/>
      <c r="C36" s="11"/>
      <c r="D36" s="11" t="s">
        <v>306</v>
      </c>
      <c r="E36" s="12"/>
      <c r="F36" s="11"/>
      <c r="G36" s="11" t="s">
        <v>309</v>
      </c>
      <c r="H36" s="11" t="s">
        <v>315</v>
      </c>
      <c r="I36" s="11" t="s">
        <v>316</v>
      </c>
      <c r="J36" s="11" t="s">
        <v>312</v>
      </c>
      <c r="K36" s="11" t="s">
        <v>313</v>
      </c>
      <c r="L36" s="11" t="s">
        <v>314</v>
      </c>
      <c r="M36" s="18" t="s">
        <v>306</v>
      </c>
    </row>
    <row r="37" ht="39" customHeight="1" spans="2:13">
      <c r="B37" s="11" t="s">
        <v>304</v>
      </c>
      <c r="C37" s="11" t="s">
        <v>339</v>
      </c>
      <c r="D37" s="11" t="s">
        <v>317</v>
      </c>
      <c r="E37" s="12" t="s">
        <v>340</v>
      </c>
      <c r="F37" s="11" t="s">
        <v>308</v>
      </c>
      <c r="G37" s="11" t="s">
        <v>318</v>
      </c>
      <c r="H37" s="11" t="s">
        <v>319</v>
      </c>
      <c r="I37" s="11" t="s">
        <v>320</v>
      </c>
      <c r="J37" s="11" t="s">
        <v>312</v>
      </c>
      <c r="K37" s="11" t="s">
        <v>313</v>
      </c>
      <c r="L37" s="11" t="s">
        <v>314</v>
      </c>
      <c r="M37" s="18" t="s">
        <v>317</v>
      </c>
    </row>
    <row r="38" ht="39" customHeight="1" spans="2:13">
      <c r="B38" s="11"/>
      <c r="C38" s="11"/>
      <c r="D38" s="11" t="s">
        <v>306</v>
      </c>
      <c r="E38" s="12"/>
      <c r="F38" s="11"/>
      <c r="G38" s="11" t="s">
        <v>309</v>
      </c>
      <c r="H38" s="11" t="s">
        <v>310</v>
      </c>
      <c r="I38" s="11" t="s">
        <v>311</v>
      </c>
      <c r="J38" s="11" t="s">
        <v>312</v>
      </c>
      <c r="K38" s="11" t="s">
        <v>313</v>
      </c>
      <c r="L38" s="11" t="s">
        <v>314</v>
      </c>
      <c r="M38" s="18" t="s">
        <v>306</v>
      </c>
    </row>
    <row r="39" ht="39" customHeight="1" spans="2:13">
      <c r="B39" s="11"/>
      <c r="C39" s="11"/>
      <c r="D39" s="11" t="s">
        <v>306</v>
      </c>
      <c r="E39" s="12"/>
      <c r="F39" s="11"/>
      <c r="G39" s="11" t="s">
        <v>309</v>
      </c>
      <c r="H39" s="11" t="s">
        <v>310</v>
      </c>
      <c r="I39" s="11" t="s">
        <v>321</v>
      </c>
      <c r="J39" s="11" t="s">
        <v>322</v>
      </c>
      <c r="K39" s="11" t="s">
        <v>323</v>
      </c>
      <c r="L39" s="11" t="s">
        <v>324</v>
      </c>
      <c r="M39" s="18" t="s">
        <v>306</v>
      </c>
    </row>
    <row r="40" ht="39" customHeight="1" spans="2:13">
      <c r="B40" s="11"/>
      <c r="C40" s="11"/>
      <c r="D40" s="11" t="s">
        <v>306</v>
      </c>
      <c r="E40" s="12"/>
      <c r="F40" s="11"/>
      <c r="G40" s="11" t="s">
        <v>309</v>
      </c>
      <c r="H40" s="11" t="s">
        <v>315</v>
      </c>
      <c r="I40" s="11" t="s">
        <v>316</v>
      </c>
      <c r="J40" s="11" t="s">
        <v>312</v>
      </c>
      <c r="K40" s="11" t="s">
        <v>313</v>
      </c>
      <c r="L40" s="11" t="s">
        <v>314</v>
      </c>
      <c r="M40" s="18" t="s">
        <v>306</v>
      </c>
    </row>
    <row r="41" ht="39" customHeight="1" spans="2:13">
      <c r="B41" s="11" t="s">
        <v>304</v>
      </c>
      <c r="C41" s="11" t="s">
        <v>341</v>
      </c>
      <c r="D41" s="11" t="s">
        <v>306</v>
      </c>
      <c r="E41" s="12" t="s">
        <v>342</v>
      </c>
      <c r="F41" s="11" t="s">
        <v>308</v>
      </c>
      <c r="G41" s="11" t="s">
        <v>309</v>
      </c>
      <c r="H41" s="11" t="s">
        <v>310</v>
      </c>
      <c r="I41" s="11" t="s">
        <v>321</v>
      </c>
      <c r="J41" s="11" t="s">
        <v>322</v>
      </c>
      <c r="K41" s="11" t="s">
        <v>323</v>
      </c>
      <c r="L41" s="11" t="s">
        <v>324</v>
      </c>
      <c r="M41" s="18" t="s">
        <v>306</v>
      </c>
    </row>
    <row r="42" ht="39" customHeight="1" spans="2:13">
      <c r="B42" s="11"/>
      <c r="C42" s="11"/>
      <c r="D42" s="11" t="s">
        <v>306</v>
      </c>
      <c r="E42" s="12"/>
      <c r="F42" s="11"/>
      <c r="G42" s="11" t="s">
        <v>309</v>
      </c>
      <c r="H42" s="11" t="s">
        <v>315</v>
      </c>
      <c r="I42" s="11" t="s">
        <v>316</v>
      </c>
      <c r="J42" s="11" t="s">
        <v>312</v>
      </c>
      <c r="K42" s="11" t="s">
        <v>313</v>
      </c>
      <c r="L42" s="11" t="s">
        <v>314</v>
      </c>
      <c r="M42" s="18" t="s">
        <v>306</v>
      </c>
    </row>
    <row r="43" ht="39" customHeight="1" spans="2:13">
      <c r="B43" s="11"/>
      <c r="C43" s="11"/>
      <c r="D43" s="11" t="s">
        <v>306</v>
      </c>
      <c r="E43" s="12"/>
      <c r="F43" s="11"/>
      <c r="G43" s="11" t="s">
        <v>309</v>
      </c>
      <c r="H43" s="11" t="s">
        <v>310</v>
      </c>
      <c r="I43" s="11" t="s">
        <v>311</v>
      </c>
      <c r="J43" s="11" t="s">
        <v>312</v>
      </c>
      <c r="K43" s="11" t="s">
        <v>313</v>
      </c>
      <c r="L43" s="11" t="s">
        <v>314</v>
      </c>
      <c r="M43" s="18" t="s">
        <v>306</v>
      </c>
    </row>
    <row r="44" ht="39" customHeight="1" spans="2:13">
      <c r="B44" s="11"/>
      <c r="C44" s="11"/>
      <c r="D44" s="11" t="s">
        <v>317</v>
      </c>
      <c r="E44" s="12"/>
      <c r="F44" s="11"/>
      <c r="G44" s="11" t="s">
        <v>318</v>
      </c>
      <c r="H44" s="11" t="s">
        <v>319</v>
      </c>
      <c r="I44" s="11" t="s">
        <v>320</v>
      </c>
      <c r="J44" s="11" t="s">
        <v>312</v>
      </c>
      <c r="K44" s="11" t="s">
        <v>313</v>
      </c>
      <c r="L44" s="11" t="s">
        <v>314</v>
      </c>
      <c r="M44" s="18" t="s">
        <v>317</v>
      </c>
    </row>
    <row r="45" ht="39" customHeight="1" spans="2:13">
      <c r="B45" s="11" t="s">
        <v>304</v>
      </c>
      <c r="C45" s="11" t="s">
        <v>343</v>
      </c>
      <c r="D45" s="11" t="s">
        <v>306</v>
      </c>
      <c r="E45" s="12" t="s">
        <v>344</v>
      </c>
      <c r="F45" s="11" t="s">
        <v>308</v>
      </c>
      <c r="G45" s="11" t="s">
        <v>309</v>
      </c>
      <c r="H45" s="11" t="s">
        <v>310</v>
      </c>
      <c r="I45" s="11" t="s">
        <v>311</v>
      </c>
      <c r="J45" s="11" t="s">
        <v>312</v>
      </c>
      <c r="K45" s="11" t="s">
        <v>313</v>
      </c>
      <c r="L45" s="11" t="s">
        <v>314</v>
      </c>
      <c r="M45" s="18" t="s">
        <v>306</v>
      </c>
    </row>
    <row r="46" ht="39" customHeight="1" spans="2:13">
      <c r="B46" s="11"/>
      <c r="C46" s="11"/>
      <c r="D46" s="11" t="s">
        <v>317</v>
      </c>
      <c r="E46" s="12"/>
      <c r="F46" s="11"/>
      <c r="G46" s="11" t="s">
        <v>318</v>
      </c>
      <c r="H46" s="11" t="s">
        <v>319</v>
      </c>
      <c r="I46" s="11" t="s">
        <v>320</v>
      </c>
      <c r="J46" s="11" t="s">
        <v>312</v>
      </c>
      <c r="K46" s="11" t="s">
        <v>313</v>
      </c>
      <c r="L46" s="11" t="s">
        <v>314</v>
      </c>
      <c r="M46" s="18" t="s">
        <v>317</v>
      </c>
    </row>
    <row r="47" ht="39" customHeight="1" spans="2:13">
      <c r="B47" s="11"/>
      <c r="C47" s="11"/>
      <c r="D47" s="11" t="s">
        <v>306</v>
      </c>
      <c r="E47" s="12"/>
      <c r="F47" s="11"/>
      <c r="G47" s="11" t="s">
        <v>309</v>
      </c>
      <c r="H47" s="11" t="s">
        <v>315</v>
      </c>
      <c r="I47" s="11" t="s">
        <v>316</v>
      </c>
      <c r="J47" s="11" t="s">
        <v>312</v>
      </c>
      <c r="K47" s="11" t="s">
        <v>313</v>
      </c>
      <c r="L47" s="11" t="s">
        <v>314</v>
      </c>
      <c r="M47" s="18" t="s">
        <v>306</v>
      </c>
    </row>
    <row r="48" ht="39" customHeight="1" spans="2:13">
      <c r="B48" s="11"/>
      <c r="C48" s="11"/>
      <c r="D48" s="11" t="s">
        <v>306</v>
      </c>
      <c r="E48" s="12"/>
      <c r="F48" s="11"/>
      <c r="G48" s="11" t="s">
        <v>309</v>
      </c>
      <c r="H48" s="11" t="s">
        <v>310</v>
      </c>
      <c r="I48" s="11" t="s">
        <v>321</v>
      </c>
      <c r="J48" s="11" t="s">
        <v>322</v>
      </c>
      <c r="K48" s="11" t="s">
        <v>323</v>
      </c>
      <c r="L48" s="11" t="s">
        <v>324</v>
      </c>
      <c r="M48" s="18" t="s">
        <v>306</v>
      </c>
    </row>
    <row r="49" ht="39" customHeight="1" spans="2:13">
      <c r="B49" s="11" t="s">
        <v>304</v>
      </c>
      <c r="C49" s="11" t="s">
        <v>345</v>
      </c>
      <c r="D49" s="11" t="s">
        <v>306</v>
      </c>
      <c r="E49" s="12" t="s">
        <v>346</v>
      </c>
      <c r="F49" s="11" t="s">
        <v>308</v>
      </c>
      <c r="G49" s="11" t="s">
        <v>309</v>
      </c>
      <c r="H49" s="11" t="s">
        <v>315</v>
      </c>
      <c r="I49" s="11" t="s">
        <v>316</v>
      </c>
      <c r="J49" s="11" t="s">
        <v>312</v>
      </c>
      <c r="K49" s="11" t="s">
        <v>313</v>
      </c>
      <c r="L49" s="11" t="s">
        <v>314</v>
      </c>
      <c r="M49" s="18" t="s">
        <v>306</v>
      </c>
    </row>
    <row r="50" ht="39" customHeight="1" spans="2:13">
      <c r="B50" s="11"/>
      <c r="C50" s="11"/>
      <c r="D50" s="11" t="s">
        <v>306</v>
      </c>
      <c r="E50" s="12"/>
      <c r="F50" s="11"/>
      <c r="G50" s="11" t="s">
        <v>309</v>
      </c>
      <c r="H50" s="11" t="s">
        <v>310</v>
      </c>
      <c r="I50" s="11" t="s">
        <v>311</v>
      </c>
      <c r="J50" s="11" t="s">
        <v>312</v>
      </c>
      <c r="K50" s="11" t="s">
        <v>313</v>
      </c>
      <c r="L50" s="11" t="s">
        <v>314</v>
      </c>
      <c r="M50" s="18" t="s">
        <v>306</v>
      </c>
    </row>
    <row r="51" ht="39" customHeight="1" spans="2:13">
      <c r="B51" s="11"/>
      <c r="C51" s="11"/>
      <c r="D51" s="11" t="s">
        <v>306</v>
      </c>
      <c r="E51" s="12"/>
      <c r="F51" s="11"/>
      <c r="G51" s="11" t="s">
        <v>309</v>
      </c>
      <c r="H51" s="11" t="s">
        <v>310</v>
      </c>
      <c r="I51" s="11" t="s">
        <v>321</v>
      </c>
      <c r="J51" s="11" t="s">
        <v>322</v>
      </c>
      <c r="K51" s="11" t="s">
        <v>323</v>
      </c>
      <c r="L51" s="11" t="s">
        <v>324</v>
      </c>
      <c r="M51" s="18" t="s">
        <v>306</v>
      </c>
    </row>
    <row r="52" ht="39" customHeight="1" spans="2:13">
      <c r="B52" s="11"/>
      <c r="C52" s="11"/>
      <c r="D52" s="11" t="s">
        <v>317</v>
      </c>
      <c r="E52" s="12"/>
      <c r="F52" s="11"/>
      <c r="G52" s="11" t="s">
        <v>318</v>
      </c>
      <c r="H52" s="11" t="s">
        <v>319</v>
      </c>
      <c r="I52" s="11" t="s">
        <v>320</v>
      </c>
      <c r="J52" s="11" t="s">
        <v>312</v>
      </c>
      <c r="K52" s="11" t="s">
        <v>313</v>
      </c>
      <c r="L52" s="11" t="s">
        <v>314</v>
      </c>
      <c r="M52" s="18" t="s">
        <v>317</v>
      </c>
    </row>
    <row r="53" ht="39" customHeight="1" spans="2:13">
      <c r="B53" s="11" t="s">
        <v>304</v>
      </c>
      <c r="C53" s="11" t="s">
        <v>347</v>
      </c>
      <c r="D53" s="11" t="s">
        <v>306</v>
      </c>
      <c r="E53" s="12" t="s">
        <v>348</v>
      </c>
      <c r="F53" s="11" t="s">
        <v>349</v>
      </c>
      <c r="G53" s="11" t="s">
        <v>309</v>
      </c>
      <c r="H53" s="11" t="s">
        <v>315</v>
      </c>
      <c r="I53" s="11" t="s">
        <v>321</v>
      </c>
      <c r="J53" s="11" t="s">
        <v>322</v>
      </c>
      <c r="K53" s="11" t="s">
        <v>323</v>
      </c>
      <c r="L53" s="11" t="s">
        <v>324</v>
      </c>
      <c r="M53" s="18" t="s">
        <v>306</v>
      </c>
    </row>
    <row r="54" ht="39" customHeight="1" spans="2:13">
      <c r="B54" s="11"/>
      <c r="C54" s="11"/>
      <c r="D54" s="11" t="s">
        <v>317</v>
      </c>
      <c r="E54" s="12"/>
      <c r="F54" s="11"/>
      <c r="G54" s="11" t="s">
        <v>309</v>
      </c>
      <c r="H54" s="11" t="s">
        <v>310</v>
      </c>
      <c r="I54" s="11" t="s">
        <v>350</v>
      </c>
      <c r="J54" s="11" t="s">
        <v>322</v>
      </c>
      <c r="K54" s="11" t="s">
        <v>323</v>
      </c>
      <c r="L54" s="11" t="s">
        <v>314</v>
      </c>
      <c r="M54" s="18" t="s">
        <v>317</v>
      </c>
    </row>
    <row r="55" ht="39" customHeight="1" spans="2:13">
      <c r="B55" s="11"/>
      <c r="C55" s="11"/>
      <c r="D55" s="11" t="s">
        <v>306</v>
      </c>
      <c r="E55" s="12"/>
      <c r="F55" s="11"/>
      <c r="G55" s="11" t="s">
        <v>318</v>
      </c>
      <c r="H55" s="11" t="s">
        <v>319</v>
      </c>
      <c r="I55" s="11" t="s">
        <v>351</v>
      </c>
      <c r="J55" s="11" t="s">
        <v>312</v>
      </c>
      <c r="K55" s="11" t="s">
        <v>313</v>
      </c>
      <c r="L55" s="11" t="s">
        <v>314</v>
      </c>
      <c r="M55" s="18" t="s">
        <v>306</v>
      </c>
    </row>
    <row r="56" ht="39" customHeight="1" spans="2:13">
      <c r="B56" s="11"/>
      <c r="C56" s="11"/>
      <c r="D56" s="11" t="s">
        <v>306</v>
      </c>
      <c r="E56" s="12"/>
      <c r="F56" s="11"/>
      <c r="G56" s="11" t="s">
        <v>318</v>
      </c>
      <c r="H56" s="11" t="s">
        <v>352</v>
      </c>
      <c r="I56" s="11" t="s">
        <v>353</v>
      </c>
      <c r="J56" s="11" t="s">
        <v>312</v>
      </c>
      <c r="K56" s="11" t="s">
        <v>313</v>
      </c>
      <c r="L56" s="11" t="s">
        <v>314</v>
      </c>
      <c r="M56" s="18" t="s">
        <v>306</v>
      </c>
    </row>
    <row r="57" ht="39" customHeight="1" spans="2:13">
      <c r="B57" s="11" t="s">
        <v>304</v>
      </c>
      <c r="C57" s="11" t="s">
        <v>354</v>
      </c>
      <c r="D57" s="11" t="s">
        <v>355</v>
      </c>
      <c r="E57" s="12" t="s">
        <v>356</v>
      </c>
      <c r="F57" s="11" t="s">
        <v>357</v>
      </c>
      <c r="G57" s="11" t="s">
        <v>309</v>
      </c>
      <c r="H57" s="11" t="s">
        <v>358</v>
      </c>
      <c r="I57" s="11" t="s">
        <v>359</v>
      </c>
      <c r="J57" s="11" t="s">
        <v>360</v>
      </c>
      <c r="K57" s="11" t="s">
        <v>361</v>
      </c>
      <c r="L57" s="11" t="s">
        <v>314</v>
      </c>
      <c r="M57" s="18" t="s">
        <v>355</v>
      </c>
    </row>
    <row r="58" ht="39" customHeight="1" spans="2:13">
      <c r="B58" s="11"/>
      <c r="C58" s="11"/>
      <c r="D58" s="11" t="s">
        <v>355</v>
      </c>
      <c r="E58" s="12"/>
      <c r="F58" s="11"/>
      <c r="G58" s="11" t="s">
        <v>318</v>
      </c>
      <c r="H58" s="11" t="s">
        <v>319</v>
      </c>
      <c r="I58" s="11" t="s">
        <v>362</v>
      </c>
      <c r="J58" s="11" t="s">
        <v>360</v>
      </c>
      <c r="K58" s="11" t="s">
        <v>363</v>
      </c>
      <c r="L58" s="11" t="s">
        <v>314</v>
      </c>
      <c r="M58" s="18" t="s">
        <v>355</v>
      </c>
    </row>
    <row r="59" ht="39" customHeight="1" spans="2:13">
      <c r="B59" s="11"/>
      <c r="C59" s="11"/>
      <c r="D59" s="11" t="s">
        <v>355</v>
      </c>
      <c r="E59" s="12"/>
      <c r="F59" s="11"/>
      <c r="G59" s="11" t="s">
        <v>318</v>
      </c>
      <c r="H59" s="11" t="s">
        <v>319</v>
      </c>
      <c r="I59" s="11" t="s">
        <v>364</v>
      </c>
      <c r="J59" s="11" t="s">
        <v>360</v>
      </c>
      <c r="K59" s="11" t="s">
        <v>313</v>
      </c>
      <c r="L59" s="11" t="s">
        <v>314</v>
      </c>
      <c r="M59" s="18" t="s">
        <v>355</v>
      </c>
    </row>
    <row r="60" ht="39" customHeight="1" spans="2:13">
      <c r="B60" s="11"/>
      <c r="C60" s="11"/>
      <c r="D60" s="11" t="s">
        <v>355</v>
      </c>
      <c r="E60" s="12"/>
      <c r="F60" s="11"/>
      <c r="G60" s="11" t="s">
        <v>318</v>
      </c>
      <c r="H60" s="11" t="s">
        <v>319</v>
      </c>
      <c r="I60" s="11" t="s">
        <v>365</v>
      </c>
      <c r="J60" s="11" t="s">
        <v>360</v>
      </c>
      <c r="K60" s="11" t="s">
        <v>366</v>
      </c>
      <c r="L60" s="11" t="s">
        <v>314</v>
      </c>
      <c r="M60" s="18" t="s">
        <v>355</v>
      </c>
    </row>
    <row r="61" ht="39" customHeight="1" spans="2:13">
      <c r="B61" s="11"/>
      <c r="C61" s="11"/>
      <c r="D61" s="11" t="s">
        <v>323</v>
      </c>
      <c r="E61" s="12"/>
      <c r="F61" s="11"/>
      <c r="G61" s="11" t="s">
        <v>309</v>
      </c>
      <c r="H61" s="11" t="s">
        <v>315</v>
      </c>
      <c r="I61" s="11" t="s">
        <v>367</v>
      </c>
      <c r="J61" s="11" t="s">
        <v>360</v>
      </c>
      <c r="K61" s="11" t="s">
        <v>368</v>
      </c>
      <c r="L61" s="11" t="s">
        <v>369</v>
      </c>
      <c r="M61" s="18" t="s">
        <v>323</v>
      </c>
    </row>
    <row r="62" ht="39" customHeight="1" spans="2:13">
      <c r="B62" s="11"/>
      <c r="C62" s="11"/>
      <c r="D62" s="11" t="s">
        <v>306</v>
      </c>
      <c r="E62" s="12"/>
      <c r="F62" s="11"/>
      <c r="G62" s="11" t="s">
        <v>309</v>
      </c>
      <c r="H62" s="11" t="s">
        <v>310</v>
      </c>
      <c r="I62" s="11" t="s">
        <v>370</v>
      </c>
      <c r="J62" s="11" t="s">
        <v>360</v>
      </c>
      <c r="K62" s="11" t="s">
        <v>361</v>
      </c>
      <c r="L62" s="11" t="s">
        <v>314</v>
      </c>
      <c r="M62" s="18" t="s">
        <v>306</v>
      </c>
    </row>
    <row r="63" ht="39" customHeight="1" spans="2:13">
      <c r="B63" s="11"/>
      <c r="C63" s="11"/>
      <c r="D63" s="11" t="s">
        <v>355</v>
      </c>
      <c r="E63" s="12"/>
      <c r="F63" s="11"/>
      <c r="G63" s="11" t="s">
        <v>318</v>
      </c>
      <c r="H63" s="11" t="s">
        <v>319</v>
      </c>
      <c r="I63" s="11" t="s">
        <v>371</v>
      </c>
      <c r="J63" s="11" t="s">
        <v>360</v>
      </c>
      <c r="K63" s="11" t="s">
        <v>361</v>
      </c>
      <c r="L63" s="11" t="s">
        <v>314</v>
      </c>
      <c r="M63" s="18" t="s">
        <v>355</v>
      </c>
    </row>
    <row r="64" ht="39" customHeight="1" spans="2:13">
      <c r="B64" s="11"/>
      <c r="C64" s="11"/>
      <c r="D64" s="11" t="s">
        <v>355</v>
      </c>
      <c r="E64" s="12"/>
      <c r="F64" s="11"/>
      <c r="G64" s="11" t="s">
        <v>372</v>
      </c>
      <c r="H64" s="11" t="s">
        <v>373</v>
      </c>
      <c r="I64" s="11" t="s">
        <v>374</v>
      </c>
      <c r="J64" s="11" t="s">
        <v>360</v>
      </c>
      <c r="K64" s="11" t="s">
        <v>361</v>
      </c>
      <c r="L64" s="11" t="s">
        <v>314</v>
      </c>
      <c r="M64" s="18" t="s">
        <v>355</v>
      </c>
    </row>
    <row r="65" ht="39" customHeight="1" spans="2:13">
      <c r="B65" s="11"/>
      <c r="C65" s="11"/>
      <c r="D65" s="11" t="s">
        <v>323</v>
      </c>
      <c r="E65" s="12"/>
      <c r="F65" s="11"/>
      <c r="G65" s="11" t="s">
        <v>309</v>
      </c>
      <c r="H65" s="11" t="s">
        <v>315</v>
      </c>
      <c r="I65" s="11" t="s">
        <v>375</v>
      </c>
      <c r="J65" s="11" t="s">
        <v>360</v>
      </c>
      <c r="K65" s="11" t="s">
        <v>376</v>
      </c>
      <c r="L65" s="11" t="s">
        <v>377</v>
      </c>
      <c r="M65" s="18" t="s">
        <v>323</v>
      </c>
    </row>
    <row r="66" ht="39" customHeight="1" spans="2:13">
      <c r="B66" s="11" t="s">
        <v>304</v>
      </c>
      <c r="C66" s="11" t="s">
        <v>378</v>
      </c>
      <c r="D66" s="11" t="s">
        <v>323</v>
      </c>
      <c r="E66" s="12" t="s">
        <v>379</v>
      </c>
      <c r="F66" s="11" t="s">
        <v>380</v>
      </c>
      <c r="G66" s="11" t="s">
        <v>372</v>
      </c>
      <c r="H66" s="11" t="s">
        <v>373</v>
      </c>
      <c r="I66" s="11" t="s">
        <v>374</v>
      </c>
      <c r="J66" s="11" t="s">
        <v>360</v>
      </c>
      <c r="K66" s="11" t="s">
        <v>361</v>
      </c>
      <c r="L66" s="11" t="s">
        <v>314</v>
      </c>
      <c r="M66" s="18" t="s">
        <v>323</v>
      </c>
    </row>
    <row r="67" ht="39" customHeight="1" spans="2:13">
      <c r="B67" s="11"/>
      <c r="C67" s="11"/>
      <c r="D67" s="11" t="s">
        <v>306</v>
      </c>
      <c r="E67" s="12"/>
      <c r="F67" s="11"/>
      <c r="G67" s="11" t="s">
        <v>309</v>
      </c>
      <c r="H67" s="11" t="s">
        <v>315</v>
      </c>
      <c r="I67" s="11" t="s">
        <v>381</v>
      </c>
      <c r="J67" s="11" t="s">
        <v>360</v>
      </c>
      <c r="K67" s="11" t="s">
        <v>361</v>
      </c>
      <c r="L67" s="11" t="s">
        <v>314</v>
      </c>
      <c r="M67" s="18" t="s">
        <v>306</v>
      </c>
    </row>
    <row r="68" ht="39" customHeight="1" spans="2:13">
      <c r="B68" s="11"/>
      <c r="C68" s="11"/>
      <c r="D68" s="11" t="s">
        <v>323</v>
      </c>
      <c r="E68" s="12"/>
      <c r="F68" s="11"/>
      <c r="G68" s="11" t="s">
        <v>372</v>
      </c>
      <c r="H68" s="11" t="s">
        <v>373</v>
      </c>
      <c r="I68" s="11" t="s">
        <v>382</v>
      </c>
      <c r="J68" s="11" t="s">
        <v>360</v>
      </c>
      <c r="K68" s="11" t="s">
        <v>361</v>
      </c>
      <c r="L68" s="11" t="s">
        <v>314</v>
      </c>
      <c r="M68" s="18" t="s">
        <v>323</v>
      </c>
    </row>
    <row r="69" ht="39" customHeight="1" spans="2:13">
      <c r="B69" s="11"/>
      <c r="C69" s="11"/>
      <c r="D69" s="11" t="s">
        <v>306</v>
      </c>
      <c r="E69" s="12"/>
      <c r="F69" s="11"/>
      <c r="G69" s="11" t="s">
        <v>318</v>
      </c>
      <c r="H69" s="11" t="s">
        <v>319</v>
      </c>
      <c r="I69" s="11" t="s">
        <v>383</v>
      </c>
      <c r="J69" s="11" t="s">
        <v>360</v>
      </c>
      <c r="K69" s="11" t="s">
        <v>361</v>
      </c>
      <c r="L69" s="11" t="s">
        <v>314</v>
      </c>
      <c r="M69" s="18" t="s">
        <v>306</v>
      </c>
    </row>
    <row r="70" ht="39" customHeight="1" spans="2:13">
      <c r="B70" s="11"/>
      <c r="C70" s="11"/>
      <c r="D70" s="11" t="s">
        <v>306</v>
      </c>
      <c r="E70" s="12"/>
      <c r="F70" s="11"/>
      <c r="G70" s="11" t="s">
        <v>309</v>
      </c>
      <c r="H70" s="11" t="s">
        <v>358</v>
      </c>
      <c r="I70" s="11" t="s">
        <v>384</v>
      </c>
      <c r="J70" s="11" t="s">
        <v>360</v>
      </c>
      <c r="K70" s="11" t="s">
        <v>361</v>
      </c>
      <c r="L70" s="11" t="s">
        <v>314</v>
      </c>
      <c r="M70" s="18" t="s">
        <v>306</v>
      </c>
    </row>
    <row r="71" ht="39" customHeight="1" spans="2:13">
      <c r="B71" s="11"/>
      <c r="C71" s="11"/>
      <c r="D71" s="11" t="s">
        <v>306</v>
      </c>
      <c r="E71" s="12"/>
      <c r="F71" s="11"/>
      <c r="G71" s="11" t="s">
        <v>318</v>
      </c>
      <c r="H71" s="11" t="s">
        <v>319</v>
      </c>
      <c r="I71" s="11" t="s">
        <v>385</v>
      </c>
      <c r="J71" s="11" t="s">
        <v>386</v>
      </c>
      <c r="K71" s="11" t="s">
        <v>387</v>
      </c>
      <c r="L71" s="11"/>
      <c r="M71" s="18" t="s">
        <v>306</v>
      </c>
    </row>
    <row r="72" ht="39" customHeight="1" spans="2:13">
      <c r="B72" s="11" t="s">
        <v>304</v>
      </c>
      <c r="C72" s="11" t="s">
        <v>388</v>
      </c>
      <c r="D72" s="11" t="s">
        <v>306</v>
      </c>
      <c r="E72" s="12" t="s">
        <v>389</v>
      </c>
      <c r="F72" s="11" t="s">
        <v>390</v>
      </c>
      <c r="G72" s="11" t="s">
        <v>309</v>
      </c>
      <c r="H72" s="11" t="s">
        <v>358</v>
      </c>
      <c r="I72" s="11" t="s">
        <v>391</v>
      </c>
      <c r="J72" s="11" t="s">
        <v>360</v>
      </c>
      <c r="K72" s="11" t="s">
        <v>363</v>
      </c>
      <c r="L72" s="11" t="s">
        <v>314</v>
      </c>
      <c r="M72" s="18" t="s">
        <v>306</v>
      </c>
    </row>
    <row r="73" ht="39" customHeight="1" spans="2:13">
      <c r="B73" s="11"/>
      <c r="C73" s="11"/>
      <c r="D73" s="11" t="s">
        <v>355</v>
      </c>
      <c r="E73" s="12"/>
      <c r="F73" s="11"/>
      <c r="G73" s="11" t="s">
        <v>372</v>
      </c>
      <c r="H73" s="11" t="s">
        <v>373</v>
      </c>
      <c r="I73" s="11" t="s">
        <v>374</v>
      </c>
      <c r="J73" s="11" t="s">
        <v>360</v>
      </c>
      <c r="K73" s="11" t="s">
        <v>361</v>
      </c>
      <c r="L73" s="11" t="s">
        <v>314</v>
      </c>
      <c r="M73" s="18" t="s">
        <v>355</v>
      </c>
    </row>
    <row r="74" ht="39" customHeight="1" spans="2:13">
      <c r="B74" s="11"/>
      <c r="C74" s="11"/>
      <c r="D74" s="11" t="s">
        <v>306</v>
      </c>
      <c r="E74" s="12"/>
      <c r="F74" s="11"/>
      <c r="G74" s="11" t="s">
        <v>318</v>
      </c>
      <c r="H74" s="11" t="s">
        <v>352</v>
      </c>
      <c r="I74" s="11" t="s">
        <v>392</v>
      </c>
      <c r="J74" s="11" t="s">
        <v>386</v>
      </c>
      <c r="K74" s="11" t="s">
        <v>387</v>
      </c>
      <c r="L74" s="11" t="s">
        <v>393</v>
      </c>
      <c r="M74" s="18" t="s">
        <v>306</v>
      </c>
    </row>
    <row r="75" ht="39" customHeight="1" spans="2:13">
      <c r="B75" s="11"/>
      <c r="C75" s="11"/>
      <c r="D75" s="11" t="s">
        <v>306</v>
      </c>
      <c r="E75" s="12"/>
      <c r="F75" s="11"/>
      <c r="G75" s="11" t="s">
        <v>309</v>
      </c>
      <c r="H75" s="11" t="s">
        <v>315</v>
      </c>
      <c r="I75" s="11" t="s">
        <v>394</v>
      </c>
      <c r="J75" s="11" t="s">
        <v>360</v>
      </c>
      <c r="K75" s="11" t="s">
        <v>395</v>
      </c>
      <c r="L75" s="11" t="s">
        <v>369</v>
      </c>
      <c r="M75" s="18" t="s">
        <v>306</v>
      </c>
    </row>
    <row r="76" ht="39" customHeight="1" spans="2:13">
      <c r="B76" s="11"/>
      <c r="C76" s="11"/>
      <c r="D76" s="11" t="s">
        <v>306</v>
      </c>
      <c r="E76" s="12"/>
      <c r="F76" s="11"/>
      <c r="G76" s="11" t="s">
        <v>318</v>
      </c>
      <c r="H76" s="11" t="s">
        <v>319</v>
      </c>
      <c r="I76" s="11" t="s">
        <v>396</v>
      </c>
      <c r="J76" s="11" t="s">
        <v>386</v>
      </c>
      <c r="K76" s="11" t="s">
        <v>387</v>
      </c>
      <c r="L76" s="11" t="s">
        <v>393</v>
      </c>
      <c r="M76" s="18" t="s">
        <v>306</v>
      </c>
    </row>
    <row r="77" ht="39" customHeight="1" spans="2:13">
      <c r="B77" s="11" t="s">
        <v>304</v>
      </c>
      <c r="C77" s="11" t="s">
        <v>397</v>
      </c>
      <c r="D77" s="11" t="s">
        <v>317</v>
      </c>
      <c r="E77" s="12" t="s">
        <v>214</v>
      </c>
      <c r="F77" s="11" t="s">
        <v>398</v>
      </c>
      <c r="G77" s="11" t="s">
        <v>318</v>
      </c>
      <c r="H77" s="11" t="s">
        <v>319</v>
      </c>
      <c r="I77" s="11" t="s">
        <v>399</v>
      </c>
      <c r="J77" s="11" t="s">
        <v>386</v>
      </c>
      <c r="K77" s="11" t="s">
        <v>400</v>
      </c>
      <c r="L77" s="11"/>
      <c r="M77" s="18" t="s">
        <v>317</v>
      </c>
    </row>
    <row r="78" ht="39" customHeight="1" spans="2:13">
      <c r="B78" s="11"/>
      <c r="C78" s="11"/>
      <c r="D78" s="11" t="s">
        <v>355</v>
      </c>
      <c r="E78" s="12"/>
      <c r="F78" s="11"/>
      <c r="G78" s="11" t="s">
        <v>309</v>
      </c>
      <c r="H78" s="11" t="s">
        <v>315</v>
      </c>
      <c r="I78" s="11" t="s">
        <v>401</v>
      </c>
      <c r="J78" s="11" t="s">
        <v>360</v>
      </c>
      <c r="K78" s="11" t="s">
        <v>402</v>
      </c>
      <c r="L78" s="11" t="s">
        <v>403</v>
      </c>
      <c r="M78" s="18" t="s">
        <v>355</v>
      </c>
    </row>
    <row r="79" ht="39" customHeight="1" spans="2:13">
      <c r="B79" s="11"/>
      <c r="C79" s="11"/>
      <c r="D79" s="11" t="s">
        <v>306</v>
      </c>
      <c r="E79" s="12"/>
      <c r="F79" s="11"/>
      <c r="G79" s="11" t="s">
        <v>309</v>
      </c>
      <c r="H79" s="11" t="s">
        <v>358</v>
      </c>
      <c r="I79" s="11" t="s">
        <v>404</v>
      </c>
      <c r="J79" s="11" t="s">
        <v>386</v>
      </c>
      <c r="K79" s="11" t="s">
        <v>400</v>
      </c>
      <c r="L79" s="11"/>
      <c r="M79" s="18" t="s">
        <v>306</v>
      </c>
    </row>
    <row r="80" ht="39" customHeight="1" spans="2:13">
      <c r="B80" s="11"/>
      <c r="C80" s="11"/>
      <c r="D80" s="11" t="s">
        <v>355</v>
      </c>
      <c r="E80" s="12"/>
      <c r="F80" s="11"/>
      <c r="G80" s="11" t="s">
        <v>372</v>
      </c>
      <c r="H80" s="11" t="s">
        <v>373</v>
      </c>
      <c r="I80" s="11" t="s">
        <v>405</v>
      </c>
      <c r="J80" s="11" t="s">
        <v>360</v>
      </c>
      <c r="K80" s="11" t="s">
        <v>406</v>
      </c>
      <c r="L80" s="11" t="s">
        <v>314</v>
      </c>
      <c r="M80" s="18" t="s">
        <v>355</v>
      </c>
    </row>
    <row r="81" ht="39" customHeight="1" spans="2:13">
      <c r="B81" s="11"/>
      <c r="C81" s="11"/>
      <c r="D81" s="11" t="s">
        <v>306</v>
      </c>
      <c r="E81" s="12"/>
      <c r="F81" s="11"/>
      <c r="G81" s="11" t="s">
        <v>309</v>
      </c>
      <c r="H81" s="11" t="s">
        <v>315</v>
      </c>
      <c r="I81" s="11" t="s">
        <v>407</v>
      </c>
      <c r="J81" s="11" t="s">
        <v>360</v>
      </c>
      <c r="K81" s="11" t="s">
        <v>402</v>
      </c>
      <c r="L81" s="11" t="s">
        <v>403</v>
      </c>
      <c r="M81" s="18" t="s">
        <v>306</v>
      </c>
    </row>
    <row r="82" ht="39" customHeight="1" spans="2:13">
      <c r="B82" s="11" t="s">
        <v>304</v>
      </c>
      <c r="C82" s="11" t="s">
        <v>408</v>
      </c>
      <c r="D82" s="11" t="s">
        <v>306</v>
      </c>
      <c r="E82" s="12" t="s">
        <v>409</v>
      </c>
      <c r="F82" s="11" t="s">
        <v>410</v>
      </c>
      <c r="G82" s="11" t="s">
        <v>309</v>
      </c>
      <c r="H82" s="11" t="s">
        <v>310</v>
      </c>
      <c r="I82" s="11" t="s">
        <v>411</v>
      </c>
      <c r="J82" s="11" t="s">
        <v>360</v>
      </c>
      <c r="K82" s="11" t="s">
        <v>361</v>
      </c>
      <c r="L82" s="11" t="s">
        <v>314</v>
      </c>
      <c r="M82" s="18" t="s">
        <v>306</v>
      </c>
    </row>
    <row r="83" ht="39" customHeight="1" spans="2:13">
      <c r="B83" s="11"/>
      <c r="C83" s="11"/>
      <c r="D83" s="11" t="s">
        <v>306</v>
      </c>
      <c r="E83" s="12"/>
      <c r="F83" s="11"/>
      <c r="G83" s="11" t="s">
        <v>318</v>
      </c>
      <c r="H83" s="11" t="s">
        <v>319</v>
      </c>
      <c r="I83" s="11" t="s">
        <v>412</v>
      </c>
      <c r="J83" s="11" t="s">
        <v>386</v>
      </c>
      <c r="K83" s="11" t="s">
        <v>387</v>
      </c>
      <c r="L83" s="11" t="s">
        <v>393</v>
      </c>
      <c r="M83" s="18" t="s">
        <v>306</v>
      </c>
    </row>
    <row r="84" ht="39" customHeight="1" spans="2:13">
      <c r="B84" s="11"/>
      <c r="C84" s="11"/>
      <c r="D84" s="11" t="s">
        <v>355</v>
      </c>
      <c r="E84" s="12"/>
      <c r="F84" s="11"/>
      <c r="G84" s="11" t="s">
        <v>372</v>
      </c>
      <c r="H84" s="11" t="s">
        <v>373</v>
      </c>
      <c r="I84" s="11" t="s">
        <v>413</v>
      </c>
      <c r="J84" s="11" t="s">
        <v>360</v>
      </c>
      <c r="K84" s="11" t="s">
        <v>361</v>
      </c>
      <c r="L84" s="11" t="s">
        <v>314</v>
      </c>
      <c r="M84" s="18" t="s">
        <v>355</v>
      </c>
    </row>
    <row r="85" ht="39" customHeight="1" spans="2:13">
      <c r="B85" s="11"/>
      <c r="C85" s="11"/>
      <c r="D85" s="11" t="s">
        <v>355</v>
      </c>
      <c r="E85" s="12"/>
      <c r="F85" s="11"/>
      <c r="G85" s="11" t="s">
        <v>318</v>
      </c>
      <c r="H85" s="11" t="s">
        <v>319</v>
      </c>
      <c r="I85" s="11" t="s">
        <v>414</v>
      </c>
      <c r="J85" s="11" t="s">
        <v>360</v>
      </c>
      <c r="K85" s="11" t="s">
        <v>361</v>
      </c>
      <c r="L85" s="11" t="s">
        <v>314</v>
      </c>
      <c r="M85" s="18" t="s">
        <v>355</v>
      </c>
    </row>
    <row r="86" ht="39" customHeight="1" spans="2:13">
      <c r="B86" s="11"/>
      <c r="C86" s="11"/>
      <c r="D86" s="11" t="s">
        <v>355</v>
      </c>
      <c r="E86" s="12"/>
      <c r="F86" s="11"/>
      <c r="G86" s="11" t="s">
        <v>309</v>
      </c>
      <c r="H86" s="11" t="s">
        <v>315</v>
      </c>
      <c r="I86" s="11" t="s">
        <v>415</v>
      </c>
      <c r="J86" s="11" t="s">
        <v>360</v>
      </c>
      <c r="K86" s="11" t="s">
        <v>416</v>
      </c>
      <c r="L86" s="11" t="s">
        <v>324</v>
      </c>
      <c r="M86" s="18" t="s">
        <v>355</v>
      </c>
    </row>
    <row r="87" ht="39" customHeight="1" spans="2:13">
      <c r="B87" s="11"/>
      <c r="C87" s="11"/>
      <c r="D87" s="11" t="s">
        <v>306</v>
      </c>
      <c r="E87" s="12"/>
      <c r="F87" s="11"/>
      <c r="G87" s="11" t="s">
        <v>309</v>
      </c>
      <c r="H87" s="11" t="s">
        <v>310</v>
      </c>
      <c r="I87" s="11" t="s">
        <v>417</v>
      </c>
      <c r="J87" s="11" t="s">
        <v>360</v>
      </c>
      <c r="K87" s="11" t="s">
        <v>361</v>
      </c>
      <c r="L87" s="11" t="s">
        <v>314</v>
      </c>
      <c r="M87" s="18" t="s">
        <v>306</v>
      </c>
    </row>
    <row r="88" ht="39" customHeight="1" spans="2:13">
      <c r="B88" s="11" t="s">
        <v>304</v>
      </c>
      <c r="C88" s="11" t="s">
        <v>418</v>
      </c>
      <c r="D88" s="11" t="s">
        <v>317</v>
      </c>
      <c r="E88" s="12" t="s">
        <v>419</v>
      </c>
      <c r="F88" s="11" t="s">
        <v>420</v>
      </c>
      <c r="G88" s="11" t="s">
        <v>318</v>
      </c>
      <c r="H88" s="11" t="s">
        <v>319</v>
      </c>
      <c r="I88" s="11" t="s">
        <v>421</v>
      </c>
      <c r="J88" s="11" t="s">
        <v>386</v>
      </c>
      <c r="K88" s="11" t="s">
        <v>400</v>
      </c>
      <c r="L88" s="11" t="s">
        <v>393</v>
      </c>
      <c r="M88" s="18" t="s">
        <v>317</v>
      </c>
    </row>
    <row r="89" ht="39" customHeight="1" spans="2:13">
      <c r="B89" s="11"/>
      <c r="C89" s="11"/>
      <c r="D89" s="11" t="s">
        <v>317</v>
      </c>
      <c r="E89" s="12"/>
      <c r="F89" s="11"/>
      <c r="G89" s="11" t="s">
        <v>309</v>
      </c>
      <c r="H89" s="11" t="s">
        <v>358</v>
      </c>
      <c r="I89" s="11" t="s">
        <v>422</v>
      </c>
      <c r="J89" s="11" t="s">
        <v>386</v>
      </c>
      <c r="K89" s="11" t="s">
        <v>400</v>
      </c>
      <c r="L89" s="11" t="s">
        <v>393</v>
      </c>
      <c r="M89" s="18" t="s">
        <v>317</v>
      </c>
    </row>
    <row r="90" ht="39" customHeight="1" spans="2:13">
      <c r="B90" s="11"/>
      <c r="C90" s="11"/>
      <c r="D90" s="11" t="s">
        <v>355</v>
      </c>
      <c r="E90" s="12"/>
      <c r="F90" s="11"/>
      <c r="G90" s="11" t="s">
        <v>372</v>
      </c>
      <c r="H90" s="11" t="s">
        <v>373</v>
      </c>
      <c r="I90" s="11" t="s">
        <v>423</v>
      </c>
      <c r="J90" s="11" t="s">
        <v>360</v>
      </c>
      <c r="K90" s="11" t="s">
        <v>406</v>
      </c>
      <c r="L90" s="11" t="s">
        <v>314</v>
      </c>
      <c r="M90" s="18" t="s">
        <v>355</v>
      </c>
    </row>
    <row r="91" ht="39" customHeight="1" spans="2:13">
      <c r="B91" s="11"/>
      <c r="C91" s="11"/>
      <c r="D91" s="11" t="s">
        <v>306</v>
      </c>
      <c r="E91" s="12"/>
      <c r="F91" s="11"/>
      <c r="G91" s="11" t="s">
        <v>309</v>
      </c>
      <c r="H91" s="11" t="s">
        <v>315</v>
      </c>
      <c r="I91" s="11" t="s">
        <v>424</v>
      </c>
      <c r="J91" s="11" t="s">
        <v>360</v>
      </c>
      <c r="K91" s="11" t="s">
        <v>366</v>
      </c>
      <c r="L91" s="11" t="s">
        <v>314</v>
      </c>
      <c r="M91" s="18" t="s">
        <v>306</v>
      </c>
    </row>
    <row r="92" ht="39" customHeight="1" spans="2:13">
      <c r="B92" s="11" t="s">
        <v>304</v>
      </c>
      <c r="C92" s="11" t="s">
        <v>425</v>
      </c>
      <c r="D92" s="11" t="s">
        <v>317</v>
      </c>
      <c r="E92" s="12" t="s">
        <v>419</v>
      </c>
      <c r="F92" s="11" t="s">
        <v>426</v>
      </c>
      <c r="G92" s="11" t="s">
        <v>309</v>
      </c>
      <c r="H92" s="11" t="s">
        <v>358</v>
      </c>
      <c r="I92" s="11" t="s">
        <v>422</v>
      </c>
      <c r="J92" s="11" t="s">
        <v>386</v>
      </c>
      <c r="K92" s="11" t="s">
        <v>387</v>
      </c>
      <c r="L92" s="11" t="s">
        <v>393</v>
      </c>
      <c r="M92" s="18" t="s">
        <v>317</v>
      </c>
    </row>
    <row r="93" ht="39" customHeight="1" spans="2:13">
      <c r="B93" s="11"/>
      <c r="C93" s="11"/>
      <c r="D93" s="11" t="s">
        <v>317</v>
      </c>
      <c r="E93" s="12"/>
      <c r="F93" s="11"/>
      <c r="G93" s="11" t="s">
        <v>318</v>
      </c>
      <c r="H93" s="11" t="s">
        <v>319</v>
      </c>
      <c r="I93" s="11" t="s">
        <v>421</v>
      </c>
      <c r="J93" s="11" t="s">
        <v>386</v>
      </c>
      <c r="K93" s="11" t="s">
        <v>387</v>
      </c>
      <c r="L93" s="11" t="s">
        <v>393</v>
      </c>
      <c r="M93" s="18" t="s">
        <v>317</v>
      </c>
    </row>
    <row r="94" ht="39" customHeight="1" spans="2:13">
      <c r="B94" s="11"/>
      <c r="C94" s="11"/>
      <c r="D94" s="11" t="s">
        <v>306</v>
      </c>
      <c r="E94" s="12"/>
      <c r="F94" s="11"/>
      <c r="G94" s="11" t="s">
        <v>309</v>
      </c>
      <c r="H94" s="11" t="s">
        <v>315</v>
      </c>
      <c r="I94" s="11" t="s">
        <v>424</v>
      </c>
      <c r="J94" s="11" t="s">
        <v>360</v>
      </c>
      <c r="K94" s="11" t="s">
        <v>366</v>
      </c>
      <c r="L94" s="11" t="s">
        <v>314</v>
      </c>
      <c r="M94" s="18" t="s">
        <v>306</v>
      </c>
    </row>
    <row r="95" ht="39" customHeight="1" spans="2:13">
      <c r="B95" s="11"/>
      <c r="C95" s="11"/>
      <c r="D95" s="11" t="s">
        <v>355</v>
      </c>
      <c r="E95" s="12"/>
      <c r="F95" s="11"/>
      <c r="G95" s="11" t="s">
        <v>372</v>
      </c>
      <c r="H95" s="11" t="s">
        <v>373</v>
      </c>
      <c r="I95" s="11" t="s">
        <v>423</v>
      </c>
      <c r="J95" s="11" t="s">
        <v>360</v>
      </c>
      <c r="K95" s="11" t="s">
        <v>406</v>
      </c>
      <c r="L95" s="11" t="s">
        <v>314</v>
      </c>
      <c r="M95" s="18" t="s">
        <v>355</v>
      </c>
    </row>
    <row r="96" ht="39" customHeight="1" spans="2:13">
      <c r="B96" s="11" t="s">
        <v>304</v>
      </c>
      <c r="C96" s="11" t="s">
        <v>427</v>
      </c>
      <c r="D96" s="11" t="s">
        <v>323</v>
      </c>
      <c r="E96" s="12" t="s">
        <v>356</v>
      </c>
      <c r="F96" s="11" t="s">
        <v>428</v>
      </c>
      <c r="G96" s="11" t="s">
        <v>372</v>
      </c>
      <c r="H96" s="11" t="s">
        <v>373</v>
      </c>
      <c r="I96" s="11" t="s">
        <v>374</v>
      </c>
      <c r="J96" s="11" t="s">
        <v>360</v>
      </c>
      <c r="K96" s="11" t="s">
        <v>361</v>
      </c>
      <c r="L96" s="11" t="s">
        <v>314</v>
      </c>
      <c r="M96" s="18" t="s">
        <v>323</v>
      </c>
    </row>
    <row r="97" ht="39" customHeight="1" spans="2:13">
      <c r="B97" s="11"/>
      <c r="C97" s="11"/>
      <c r="D97" s="11" t="s">
        <v>306</v>
      </c>
      <c r="E97" s="12"/>
      <c r="F97" s="11"/>
      <c r="G97" s="11" t="s">
        <v>309</v>
      </c>
      <c r="H97" s="11" t="s">
        <v>310</v>
      </c>
      <c r="I97" s="11" t="s">
        <v>429</v>
      </c>
      <c r="J97" s="11" t="s">
        <v>360</v>
      </c>
      <c r="K97" s="11" t="s">
        <v>430</v>
      </c>
      <c r="L97" s="11" t="s">
        <v>314</v>
      </c>
      <c r="M97" s="18" t="s">
        <v>306</v>
      </c>
    </row>
    <row r="98" ht="50" customHeight="1" spans="2:13">
      <c r="B98" s="11"/>
      <c r="C98" s="11"/>
      <c r="D98" s="11" t="s">
        <v>355</v>
      </c>
      <c r="E98" s="12"/>
      <c r="F98" s="11"/>
      <c r="G98" s="11" t="s">
        <v>309</v>
      </c>
      <c r="H98" s="11" t="s">
        <v>358</v>
      </c>
      <c r="I98" s="11" t="s">
        <v>431</v>
      </c>
      <c r="J98" s="11" t="s">
        <v>360</v>
      </c>
      <c r="K98" s="11" t="s">
        <v>361</v>
      </c>
      <c r="L98" s="11" t="s">
        <v>314</v>
      </c>
      <c r="M98" s="18" t="s">
        <v>355</v>
      </c>
    </row>
    <row r="99" ht="39" customHeight="1" spans="2:13">
      <c r="B99" s="11"/>
      <c r="C99" s="11"/>
      <c r="D99" s="11" t="s">
        <v>306</v>
      </c>
      <c r="E99" s="12"/>
      <c r="F99" s="11"/>
      <c r="G99" s="11" t="s">
        <v>309</v>
      </c>
      <c r="H99" s="11" t="s">
        <v>315</v>
      </c>
      <c r="I99" s="11" t="s">
        <v>432</v>
      </c>
      <c r="J99" s="11" t="s">
        <v>360</v>
      </c>
      <c r="K99" s="11" t="s">
        <v>363</v>
      </c>
      <c r="L99" s="11" t="s">
        <v>314</v>
      </c>
      <c r="M99" s="18" t="s">
        <v>306</v>
      </c>
    </row>
    <row r="100" ht="39" customHeight="1" spans="2:13">
      <c r="B100" s="11"/>
      <c r="C100" s="11"/>
      <c r="D100" s="11" t="s">
        <v>323</v>
      </c>
      <c r="E100" s="12"/>
      <c r="F100" s="11"/>
      <c r="G100" s="11" t="s">
        <v>372</v>
      </c>
      <c r="H100" s="11" t="s">
        <v>373</v>
      </c>
      <c r="I100" s="11" t="s">
        <v>433</v>
      </c>
      <c r="J100" s="11" t="s">
        <v>360</v>
      </c>
      <c r="K100" s="11" t="s">
        <v>361</v>
      </c>
      <c r="L100" s="11" t="s">
        <v>314</v>
      </c>
      <c r="M100" s="18" t="s">
        <v>323</v>
      </c>
    </row>
    <row r="101" ht="62" customHeight="1" spans="2:13">
      <c r="B101" s="11"/>
      <c r="C101" s="11"/>
      <c r="D101" s="11" t="s">
        <v>317</v>
      </c>
      <c r="E101" s="12"/>
      <c r="F101" s="11"/>
      <c r="G101" s="11" t="s">
        <v>318</v>
      </c>
      <c r="H101" s="11" t="s">
        <v>319</v>
      </c>
      <c r="I101" s="11" t="s">
        <v>434</v>
      </c>
      <c r="J101" s="11" t="s">
        <v>386</v>
      </c>
      <c r="K101" s="11" t="s">
        <v>435</v>
      </c>
      <c r="L101" s="11" t="s">
        <v>393</v>
      </c>
      <c r="M101" s="18" t="s">
        <v>317</v>
      </c>
    </row>
    <row r="102" ht="39" customHeight="1" spans="2:13">
      <c r="B102" s="11" t="s">
        <v>304</v>
      </c>
      <c r="C102" s="11" t="s">
        <v>436</v>
      </c>
      <c r="D102" s="11" t="s">
        <v>306</v>
      </c>
      <c r="E102" s="12" t="s">
        <v>409</v>
      </c>
      <c r="F102" s="11" t="s">
        <v>437</v>
      </c>
      <c r="G102" s="11" t="s">
        <v>309</v>
      </c>
      <c r="H102" s="11" t="s">
        <v>315</v>
      </c>
      <c r="I102" s="11" t="s">
        <v>438</v>
      </c>
      <c r="J102" s="11" t="s">
        <v>360</v>
      </c>
      <c r="K102" s="11" t="s">
        <v>366</v>
      </c>
      <c r="L102" s="11" t="s">
        <v>314</v>
      </c>
      <c r="M102" s="18" t="s">
        <v>306</v>
      </c>
    </row>
    <row r="103" ht="39" customHeight="1" spans="2:13">
      <c r="B103" s="11"/>
      <c r="C103" s="11"/>
      <c r="D103" s="11" t="s">
        <v>306</v>
      </c>
      <c r="E103" s="12"/>
      <c r="F103" s="11"/>
      <c r="G103" s="11" t="s">
        <v>309</v>
      </c>
      <c r="H103" s="11" t="s">
        <v>310</v>
      </c>
      <c r="I103" s="11" t="s">
        <v>439</v>
      </c>
      <c r="J103" s="11" t="s">
        <v>360</v>
      </c>
      <c r="K103" s="11" t="s">
        <v>361</v>
      </c>
      <c r="L103" s="11" t="s">
        <v>314</v>
      </c>
      <c r="M103" s="18" t="s">
        <v>306</v>
      </c>
    </row>
    <row r="104" ht="39" customHeight="1" spans="2:13">
      <c r="B104" s="11"/>
      <c r="C104" s="11"/>
      <c r="D104" s="11" t="s">
        <v>355</v>
      </c>
      <c r="E104" s="12"/>
      <c r="F104" s="11"/>
      <c r="G104" s="11" t="s">
        <v>372</v>
      </c>
      <c r="H104" s="11" t="s">
        <v>373</v>
      </c>
      <c r="I104" s="11" t="s">
        <v>374</v>
      </c>
      <c r="J104" s="11" t="s">
        <v>360</v>
      </c>
      <c r="K104" s="11" t="s">
        <v>406</v>
      </c>
      <c r="L104" s="11" t="s">
        <v>314</v>
      </c>
      <c r="M104" s="18" t="s">
        <v>355</v>
      </c>
    </row>
    <row r="105" ht="39" customHeight="1" spans="2:13">
      <c r="B105" s="11"/>
      <c r="C105" s="11"/>
      <c r="D105" s="11" t="s">
        <v>306</v>
      </c>
      <c r="E105" s="12"/>
      <c r="F105" s="11"/>
      <c r="G105" s="11" t="s">
        <v>309</v>
      </c>
      <c r="H105" s="11" t="s">
        <v>310</v>
      </c>
      <c r="I105" s="11" t="s">
        <v>440</v>
      </c>
      <c r="J105" s="11" t="s">
        <v>360</v>
      </c>
      <c r="K105" s="11" t="s">
        <v>355</v>
      </c>
      <c r="L105" s="11" t="s">
        <v>314</v>
      </c>
      <c r="M105" s="18" t="s">
        <v>306</v>
      </c>
    </row>
    <row r="106" ht="66" customHeight="1" spans="2:13">
      <c r="B106" s="11"/>
      <c r="C106" s="11"/>
      <c r="D106" s="11" t="s">
        <v>306</v>
      </c>
      <c r="E106" s="12"/>
      <c r="F106" s="11"/>
      <c r="G106" s="11" t="s">
        <v>318</v>
      </c>
      <c r="H106" s="11" t="s">
        <v>319</v>
      </c>
      <c r="I106" s="11" t="s">
        <v>441</v>
      </c>
      <c r="J106" s="11" t="s">
        <v>386</v>
      </c>
      <c r="K106" s="11" t="s">
        <v>387</v>
      </c>
      <c r="L106" s="11" t="s">
        <v>393</v>
      </c>
      <c r="M106" s="18" t="s">
        <v>306</v>
      </c>
    </row>
    <row r="107" ht="39" customHeight="1" spans="2:13">
      <c r="B107" s="11" t="s">
        <v>304</v>
      </c>
      <c r="C107" s="11" t="s">
        <v>442</v>
      </c>
      <c r="D107" s="11" t="s">
        <v>443</v>
      </c>
      <c r="E107" s="12" t="s">
        <v>444</v>
      </c>
      <c r="F107" s="11" t="s">
        <v>445</v>
      </c>
      <c r="G107" s="11" t="s">
        <v>318</v>
      </c>
      <c r="H107" s="11" t="s">
        <v>319</v>
      </c>
      <c r="I107" s="11" t="s">
        <v>446</v>
      </c>
      <c r="J107" s="11" t="s">
        <v>360</v>
      </c>
      <c r="K107" s="11" t="s">
        <v>361</v>
      </c>
      <c r="L107" s="11" t="s">
        <v>314</v>
      </c>
      <c r="M107" s="18" t="s">
        <v>443</v>
      </c>
    </row>
    <row r="108" ht="39" customHeight="1" spans="2:13">
      <c r="B108" s="11"/>
      <c r="C108" s="11"/>
      <c r="D108" s="11" t="s">
        <v>306</v>
      </c>
      <c r="E108" s="12"/>
      <c r="F108" s="11"/>
      <c r="G108" s="11" t="s">
        <v>309</v>
      </c>
      <c r="H108" s="11" t="s">
        <v>315</v>
      </c>
      <c r="I108" s="11" t="s">
        <v>447</v>
      </c>
      <c r="J108" s="11" t="s">
        <v>360</v>
      </c>
      <c r="K108" s="11" t="s">
        <v>313</v>
      </c>
      <c r="L108" s="11" t="s">
        <v>448</v>
      </c>
      <c r="M108" s="18" t="s">
        <v>306</v>
      </c>
    </row>
    <row r="109" ht="39" customHeight="1" spans="2:13">
      <c r="B109" s="11"/>
      <c r="C109" s="11"/>
      <c r="D109" s="11" t="s">
        <v>355</v>
      </c>
      <c r="E109" s="12"/>
      <c r="F109" s="11"/>
      <c r="G109" s="11" t="s">
        <v>372</v>
      </c>
      <c r="H109" s="11" t="s">
        <v>373</v>
      </c>
      <c r="I109" s="11" t="s">
        <v>449</v>
      </c>
      <c r="J109" s="11" t="s">
        <v>360</v>
      </c>
      <c r="K109" s="11" t="s">
        <v>361</v>
      </c>
      <c r="L109" s="11" t="s">
        <v>314</v>
      </c>
      <c r="M109" s="18" t="s">
        <v>355</v>
      </c>
    </row>
    <row r="110" ht="39" customHeight="1" spans="2:13">
      <c r="B110" s="11"/>
      <c r="C110" s="11"/>
      <c r="D110" s="11" t="s">
        <v>306</v>
      </c>
      <c r="E110" s="12"/>
      <c r="F110" s="11"/>
      <c r="G110" s="11" t="s">
        <v>309</v>
      </c>
      <c r="H110" s="11" t="s">
        <v>358</v>
      </c>
      <c r="I110" s="11" t="s">
        <v>450</v>
      </c>
      <c r="J110" s="11" t="s">
        <v>386</v>
      </c>
      <c r="K110" s="11" t="s">
        <v>435</v>
      </c>
      <c r="L110" s="11" t="s">
        <v>393</v>
      </c>
      <c r="M110" s="18" t="s">
        <v>306</v>
      </c>
    </row>
    <row r="111" ht="39" customHeight="1" spans="2:13">
      <c r="B111" s="11" t="s">
        <v>304</v>
      </c>
      <c r="C111" s="11" t="s">
        <v>451</v>
      </c>
      <c r="D111" s="11" t="s">
        <v>355</v>
      </c>
      <c r="E111" s="12" t="s">
        <v>452</v>
      </c>
      <c r="F111" s="11" t="s">
        <v>453</v>
      </c>
      <c r="G111" s="11" t="s">
        <v>372</v>
      </c>
      <c r="H111" s="11" t="s">
        <v>373</v>
      </c>
      <c r="I111" s="11" t="s">
        <v>449</v>
      </c>
      <c r="J111" s="11" t="s">
        <v>360</v>
      </c>
      <c r="K111" s="11" t="s">
        <v>361</v>
      </c>
      <c r="L111" s="11" t="s">
        <v>314</v>
      </c>
      <c r="M111" s="18" t="s">
        <v>355</v>
      </c>
    </row>
    <row r="112" ht="39" customHeight="1" spans="2:13">
      <c r="B112" s="11"/>
      <c r="C112" s="11"/>
      <c r="D112" s="11" t="s">
        <v>317</v>
      </c>
      <c r="E112" s="12"/>
      <c r="F112" s="11"/>
      <c r="G112" s="11" t="s">
        <v>318</v>
      </c>
      <c r="H112" s="11" t="s">
        <v>319</v>
      </c>
      <c r="I112" s="11" t="s">
        <v>454</v>
      </c>
      <c r="J112" s="11" t="s">
        <v>360</v>
      </c>
      <c r="K112" s="11" t="s">
        <v>361</v>
      </c>
      <c r="L112" s="11" t="s">
        <v>314</v>
      </c>
      <c r="M112" s="18" t="s">
        <v>317</v>
      </c>
    </row>
    <row r="113" ht="39" customHeight="1" spans="2:13">
      <c r="B113" s="11"/>
      <c r="C113" s="11"/>
      <c r="D113" s="11" t="s">
        <v>306</v>
      </c>
      <c r="E113" s="12"/>
      <c r="F113" s="11"/>
      <c r="G113" s="11" t="s">
        <v>309</v>
      </c>
      <c r="H113" s="11" t="s">
        <v>315</v>
      </c>
      <c r="I113" s="11" t="s">
        <v>455</v>
      </c>
      <c r="J113" s="11" t="s">
        <v>360</v>
      </c>
      <c r="K113" s="11" t="s">
        <v>456</v>
      </c>
      <c r="L113" s="11" t="s">
        <v>457</v>
      </c>
      <c r="M113" s="18" t="s">
        <v>306</v>
      </c>
    </row>
    <row r="114" ht="39" customHeight="1" spans="2:13">
      <c r="B114" s="11"/>
      <c r="C114" s="11"/>
      <c r="D114" s="11" t="s">
        <v>317</v>
      </c>
      <c r="E114" s="12"/>
      <c r="F114" s="11"/>
      <c r="G114" s="11" t="s">
        <v>309</v>
      </c>
      <c r="H114" s="11" t="s">
        <v>358</v>
      </c>
      <c r="I114" s="11" t="s">
        <v>458</v>
      </c>
      <c r="J114" s="11" t="s">
        <v>386</v>
      </c>
      <c r="K114" s="11" t="s">
        <v>435</v>
      </c>
      <c r="L114" s="11" t="s">
        <v>393</v>
      </c>
      <c r="M114" s="18" t="s">
        <v>317</v>
      </c>
    </row>
  </sheetData>
  <mergeCells count="99">
    <mergeCell ref="B2:M2"/>
    <mergeCell ref="B3:F3"/>
    <mergeCell ref="L3:M3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5"/>
    <mergeCell ref="B66:B71"/>
    <mergeCell ref="B72:B76"/>
    <mergeCell ref="B77:B81"/>
    <mergeCell ref="B82:B87"/>
    <mergeCell ref="B88:B91"/>
    <mergeCell ref="B92:B95"/>
    <mergeCell ref="B96:B101"/>
    <mergeCell ref="B102:B106"/>
    <mergeCell ref="B107:B110"/>
    <mergeCell ref="B111:B114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5"/>
    <mergeCell ref="C66:C71"/>
    <mergeCell ref="C72:C76"/>
    <mergeCell ref="C77:C81"/>
    <mergeCell ref="C82:C87"/>
    <mergeCell ref="C88:C91"/>
    <mergeCell ref="C92:C95"/>
    <mergeCell ref="C96:C101"/>
    <mergeCell ref="C102:C106"/>
    <mergeCell ref="C107:C110"/>
    <mergeCell ref="C111:C114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2"/>
    <mergeCell ref="E53:E56"/>
    <mergeCell ref="E57:E65"/>
    <mergeCell ref="E66:E71"/>
    <mergeCell ref="E72:E76"/>
    <mergeCell ref="E77:E81"/>
    <mergeCell ref="E82:E87"/>
    <mergeCell ref="E88:E91"/>
    <mergeCell ref="E92:E95"/>
    <mergeCell ref="E96:E101"/>
    <mergeCell ref="E102:E106"/>
    <mergeCell ref="E107:E110"/>
    <mergeCell ref="E111:E114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8"/>
    <mergeCell ref="F49:F52"/>
    <mergeCell ref="F53:F56"/>
    <mergeCell ref="F57:F65"/>
    <mergeCell ref="F66:F71"/>
    <mergeCell ref="F72:F76"/>
    <mergeCell ref="F77:F81"/>
    <mergeCell ref="F82:F87"/>
    <mergeCell ref="F88:F91"/>
    <mergeCell ref="F92:F95"/>
    <mergeCell ref="F96:F101"/>
    <mergeCell ref="F102:F106"/>
    <mergeCell ref="F107:F110"/>
    <mergeCell ref="F111:F114"/>
  </mergeCells>
  <pageMargins left="0.751388888888889" right="0.751388888888889" top="0.590277777777778" bottom="0.590277777777778" header="0" footer="0"/>
  <pageSetup paperSize="9" scale="56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8"/>
  <sheetViews>
    <sheetView workbookViewId="0">
      <pane ySplit="5" topLeftCell="A6" activePane="bottomLeft" state="frozen"/>
      <selection/>
      <selection pane="bottomLeft" activeCell="L15" sqref="L15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8" width="16.4083333333333" customWidth="1"/>
    <col min="9" max="9" width="5.75" customWidth="1"/>
    <col min="10" max="11" width="9.76666666666667" customWidth="1"/>
  </cols>
  <sheetData>
    <row r="1" ht="14.3" customHeight="1" spans="1:9">
      <c r="A1" s="48" t="s">
        <v>1</v>
      </c>
      <c r="D1" s="29"/>
      <c r="E1" s="48" t="s">
        <v>2</v>
      </c>
      <c r="F1" s="48" t="s">
        <v>2</v>
      </c>
      <c r="G1" s="48"/>
      <c r="H1" s="48" t="s">
        <v>2</v>
      </c>
      <c r="I1" s="53"/>
    </row>
    <row r="2" ht="19.9" customHeight="1" spans="1:9">
      <c r="A2" s="48"/>
      <c r="B2" s="6" t="s">
        <v>3</v>
      </c>
      <c r="C2" s="6"/>
      <c r="D2" s="6"/>
      <c r="E2" s="6"/>
      <c r="F2" s="6"/>
      <c r="G2" s="6"/>
      <c r="H2" s="6"/>
      <c r="I2" s="53" t="s">
        <v>4</v>
      </c>
    </row>
    <row r="3" ht="17.05" customHeight="1" spans="1:9">
      <c r="A3" s="49"/>
      <c r="B3" s="68"/>
      <c r="D3" s="29"/>
      <c r="F3" s="95"/>
      <c r="G3" s="95"/>
      <c r="H3" s="95" t="s">
        <v>5</v>
      </c>
      <c r="I3" s="105"/>
    </row>
    <row r="4" ht="21.35" customHeight="1" spans="1:9">
      <c r="A4" s="53"/>
      <c r="B4" s="28" t="s">
        <v>6</v>
      </c>
      <c r="C4" s="28"/>
      <c r="D4" s="28" t="s">
        <v>7</v>
      </c>
      <c r="E4" s="28"/>
      <c r="F4" s="28"/>
      <c r="G4" s="28"/>
      <c r="H4" s="28"/>
      <c r="I4" s="106"/>
    </row>
    <row r="5" ht="21.35" customHeight="1" spans="2:8">
      <c r="B5" s="28" t="s">
        <v>8</v>
      </c>
      <c r="C5" s="28" t="s">
        <v>9</v>
      </c>
      <c r="D5" s="28" t="s">
        <v>8</v>
      </c>
      <c r="E5" s="28" t="s">
        <v>10</v>
      </c>
      <c r="F5" s="28" t="s">
        <v>11</v>
      </c>
      <c r="G5" s="28" t="s">
        <v>12</v>
      </c>
      <c r="H5" s="28" t="s">
        <v>13</v>
      </c>
    </row>
    <row r="6" ht="19.9" customHeight="1" spans="1:9">
      <c r="A6" s="70"/>
      <c r="B6" s="96" t="s">
        <v>14</v>
      </c>
      <c r="C6" s="97">
        <v>39264.31</v>
      </c>
      <c r="D6" s="96" t="s">
        <v>15</v>
      </c>
      <c r="E6" s="98">
        <f t="shared" ref="E6:H6" si="0">SUM(E7:E36)</f>
        <v>39713.46</v>
      </c>
      <c r="F6" s="98">
        <f t="shared" si="0"/>
        <v>15981.46</v>
      </c>
      <c r="G6" s="98">
        <f t="shared" si="0"/>
        <v>23332</v>
      </c>
      <c r="H6" s="98">
        <f t="shared" si="0"/>
        <v>400</v>
      </c>
      <c r="I6" s="107"/>
    </row>
    <row r="7" ht="19.9" customHeight="1" spans="1:9">
      <c r="A7" s="70"/>
      <c r="B7" s="11" t="s">
        <v>16</v>
      </c>
      <c r="C7" s="97">
        <v>15732.31</v>
      </c>
      <c r="D7" s="11" t="s">
        <v>17</v>
      </c>
      <c r="E7" s="76"/>
      <c r="F7" s="76"/>
      <c r="G7" s="76"/>
      <c r="H7" s="76"/>
      <c r="I7" s="107"/>
    </row>
    <row r="8" ht="19.9" customHeight="1" spans="1:9">
      <c r="A8" s="70"/>
      <c r="B8" s="11" t="s">
        <v>18</v>
      </c>
      <c r="C8" s="97">
        <v>23332</v>
      </c>
      <c r="D8" s="11" t="s">
        <v>19</v>
      </c>
      <c r="E8" s="76"/>
      <c r="F8" s="76"/>
      <c r="G8" s="76"/>
      <c r="H8" s="76"/>
      <c r="I8" s="107"/>
    </row>
    <row r="9" ht="19.9" customHeight="1" spans="1:9">
      <c r="A9" s="70"/>
      <c r="B9" s="72" t="s">
        <v>20</v>
      </c>
      <c r="C9" s="99">
        <v>200</v>
      </c>
      <c r="D9" s="11" t="s">
        <v>21</v>
      </c>
      <c r="E9" s="76"/>
      <c r="F9" s="76"/>
      <c r="G9" s="76"/>
      <c r="H9" s="76"/>
      <c r="I9" s="107"/>
    </row>
    <row r="10" ht="19.9" customHeight="1" spans="1:9">
      <c r="A10" s="70"/>
      <c r="B10" s="11" t="s">
        <v>22</v>
      </c>
      <c r="C10" s="73"/>
      <c r="D10" s="18" t="s">
        <v>23</v>
      </c>
      <c r="E10" s="97">
        <v>12708.68</v>
      </c>
      <c r="F10" s="97">
        <v>12308.68</v>
      </c>
      <c r="G10" s="76"/>
      <c r="H10" s="98">
        <v>400</v>
      </c>
      <c r="I10" s="107"/>
    </row>
    <row r="11" ht="19.9" customHeight="1" spans="1:9">
      <c r="A11" s="70"/>
      <c r="B11" s="11" t="s">
        <v>22</v>
      </c>
      <c r="C11" s="73"/>
      <c r="D11" s="18" t="s">
        <v>24</v>
      </c>
      <c r="E11" s="76"/>
      <c r="F11" s="76"/>
      <c r="G11" s="76"/>
      <c r="H11" s="76"/>
      <c r="I11" s="107"/>
    </row>
    <row r="12" ht="19.9" customHeight="1" spans="1:9">
      <c r="A12" s="70"/>
      <c r="B12" s="11" t="s">
        <v>22</v>
      </c>
      <c r="C12" s="73"/>
      <c r="D12" s="18" t="s">
        <v>25</v>
      </c>
      <c r="E12" s="73"/>
      <c r="F12" s="73"/>
      <c r="G12" s="73"/>
      <c r="H12" s="73"/>
      <c r="I12" s="107"/>
    </row>
    <row r="13" ht="19.9" customHeight="1" spans="1:9">
      <c r="A13" s="70"/>
      <c r="B13" s="11" t="s">
        <v>22</v>
      </c>
      <c r="C13" s="73"/>
      <c r="D13" s="18" t="s">
        <v>26</v>
      </c>
      <c r="E13" s="73"/>
      <c r="F13" s="73"/>
      <c r="G13" s="73"/>
      <c r="H13" s="73"/>
      <c r="I13" s="107"/>
    </row>
    <row r="14" ht="19.9" customHeight="1" spans="1:9">
      <c r="A14" s="70"/>
      <c r="B14" s="11" t="s">
        <v>22</v>
      </c>
      <c r="C14" s="73"/>
      <c r="D14" s="18" t="s">
        <v>27</v>
      </c>
      <c r="E14" s="97">
        <v>1509.54</v>
      </c>
      <c r="F14" s="97">
        <v>1509.54</v>
      </c>
      <c r="G14" s="76"/>
      <c r="H14" s="76"/>
      <c r="I14" s="107"/>
    </row>
    <row r="15" ht="19.9" customHeight="1" spans="1:9">
      <c r="A15" s="70"/>
      <c r="B15" s="11" t="s">
        <v>22</v>
      </c>
      <c r="C15" s="73"/>
      <c r="D15" s="18" t="s">
        <v>28</v>
      </c>
      <c r="E15" s="73"/>
      <c r="F15" s="73"/>
      <c r="G15" s="73"/>
      <c r="H15" s="73"/>
      <c r="I15" s="107"/>
    </row>
    <row r="16" ht="19.9" customHeight="1" spans="1:9">
      <c r="A16" s="70"/>
      <c r="B16" s="11" t="s">
        <v>22</v>
      </c>
      <c r="C16" s="73"/>
      <c r="D16" s="18" t="s">
        <v>29</v>
      </c>
      <c r="E16" s="97">
        <v>1228.84</v>
      </c>
      <c r="F16" s="97">
        <v>1228.84</v>
      </c>
      <c r="G16" s="76"/>
      <c r="H16" s="76"/>
      <c r="I16" s="107"/>
    </row>
    <row r="17" ht="19.9" customHeight="1" spans="1:9">
      <c r="A17" s="70"/>
      <c r="B17" s="11" t="s">
        <v>22</v>
      </c>
      <c r="C17" s="73"/>
      <c r="D17" s="18" t="s">
        <v>30</v>
      </c>
      <c r="E17" s="73"/>
      <c r="F17" s="73"/>
      <c r="G17" s="73"/>
      <c r="H17" s="73"/>
      <c r="I17" s="107"/>
    </row>
    <row r="18" ht="19.9" customHeight="1" spans="1:9">
      <c r="A18" s="70"/>
      <c r="B18" s="11" t="s">
        <v>22</v>
      </c>
      <c r="C18" s="73"/>
      <c r="D18" s="18" t="s">
        <v>31</v>
      </c>
      <c r="E18" s="97">
        <v>23332</v>
      </c>
      <c r="F18" s="76"/>
      <c r="G18" s="97">
        <v>23332</v>
      </c>
      <c r="H18" s="97"/>
      <c r="I18" s="107"/>
    </row>
    <row r="19" ht="19.9" customHeight="1" spans="1:9">
      <c r="A19" s="70"/>
      <c r="B19" s="11" t="s">
        <v>22</v>
      </c>
      <c r="C19" s="73"/>
      <c r="D19" s="18" t="s">
        <v>32</v>
      </c>
      <c r="E19" s="73"/>
      <c r="F19" s="73"/>
      <c r="G19" s="73"/>
      <c r="H19" s="73"/>
      <c r="I19" s="107"/>
    </row>
    <row r="20" ht="19.9" customHeight="1" spans="1:9">
      <c r="A20" s="70"/>
      <c r="B20" s="11" t="s">
        <v>22</v>
      </c>
      <c r="C20" s="73"/>
      <c r="D20" s="18" t="s">
        <v>33</v>
      </c>
      <c r="E20" s="73"/>
      <c r="F20" s="73"/>
      <c r="G20" s="73"/>
      <c r="H20" s="73"/>
      <c r="I20" s="107"/>
    </row>
    <row r="21" ht="19.9" customHeight="1" spans="1:9">
      <c r="A21" s="70"/>
      <c r="B21" s="11" t="s">
        <v>22</v>
      </c>
      <c r="C21" s="73"/>
      <c r="D21" s="18" t="s">
        <v>34</v>
      </c>
      <c r="E21" s="73"/>
      <c r="F21" s="73"/>
      <c r="G21" s="73"/>
      <c r="H21" s="73"/>
      <c r="I21" s="107"/>
    </row>
    <row r="22" ht="19.9" customHeight="1" spans="1:9">
      <c r="A22" s="70"/>
      <c r="B22" s="11" t="s">
        <v>22</v>
      </c>
      <c r="C22" s="73"/>
      <c r="D22" s="18" t="s">
        <v>35</v>
      </c>
      <c r="E22" s="73"/>
      <c r="F22" s="73"/>
      <c r="G22" s="73"/>
      <c r="H22" s="73"/>
      <c r="I22" s="107"/>
    </row>
    <row r="23" ht="19.9" customHeight="1" spans="1:9">
      <c r="A23" s="70"/>
      <c r="B23" s="11" t="s">
        <v>22</v>
      </c>
      <c r="C23" s="73"/>
      <c r="D23" s="18" t="s">
        <v>36</v>
      </c>
      <c r="E23" s="73"/>
      <c r="F23" s="73"/>
      <c r="G23" s="73"/>
      <c r="H23" s="73"/>
      <c r="I23" s="107"/>
    </row>
    <row r="24" ht="19.9" customHeight="1" spans="1:9">
      <c r="A24" s="70"/>
      <c r="B24" s="11" t="s">
        <v>22</v>
      </c>
      <c r="C24" s="73"/>
      <c r="D24" s="18" t="s">
        <v>37</v>
      </c>
      <c r="E24" s="73"/>
      <c r="F24" s="73"/>
      <c r="G24" s="73"/>
      <c r="H24" s="73"/>
      <c r="I24" s="107"/>
    </row>
    <row r="25" ht="19.9" customHeight="1" spans="1:9">
      <c r="A25" s="70"/>
      <c r="B25" s="11" t="s">
        <v>22</v>
      </c>
      <c r="C25" s="73"/>
      <c r="D25" s="18" t="s">
        <v>38</v>
      </c>
      <c r="E25" s="73"/>
      <c r="F25" s="73"/>
      <c r="G25" s="73"/>
      <c r="H25" s="73"/>
      <c r="I25" s="107"/>
    </row>
    <row r="26" ht="19.9" customHeight="1" spans="1:9">
      <c r="A26" s="70"/>
      <c r="B26" s="11" t="s">
        <v>22</v>
      </c>
      <c r="C26" s="73"/>
      <c r="D26" s="18" t="s">
        <v>39</v>
      </c>
      <c r="E26" s="99">
        <v>934.4</v>
      </c>
      <c r="F26" s="99">
        <v>934.4</v>
      </c>
      <c r="G26" s="76"/>
      <c r="H26" s="76"/>
      <c r="I26" s="107"/>
    </row>
    <row r="27" ht="19.9" customHeight="1" spans="1:9">
      <c r="A27" s="70"/>
      <c r="B27" s="11" t="s">
        <v>22</v>
      </c>
      <c r="C27" s="73"/>
      <c r="D27" s="11" t="s">
        <v>40</v>
      </c>
      <c r="E27" s="73"/>
      <c r="F27" s="73"/>
      <c r="G27" s="73"/>
      <c r="H27" s="73"/>
      <c r="I27" s="107"/>
    </row>
    <row r="28" ht="19.9" customHeight="1" spans="1:9">
      <c r="A28" s="70"/>
      <c r="B28" s="11" t="s">
        <v>22</v>
      </c>
      <c r="C28" s="73"/>
      <c r="D28" s="11" t="s">
        <v>41</v>
      </c>
      <c r="E28" s="73"/>
      <c r="F28" s="73"/>
      <c r="G28" s="73"/>
      <c r="H28" s="73"/>
      <c r="I28" s="107"/>
    </row>
    <row r="29" ht="19.9" customHeight="1" spans="1:9">
      <c r="A29" s="70"/>
      <c r="B29" s="11" t="s">
        <v>22</v>
      </c>
      <c r="C29" s="73"/>
      <c r="D29" s="11" t="s">
        <v>42</v>
      </c>
      <c r="E29" s="73"/>
      <c r="F29" s="73"/>
      <c r="G29" s="73"/>
      <c r="H29" s="73"/>
      <c r="I29" s="107"/>
    </row>
    <row r="30" ht="19.9" customHeight="1" spans="1:9">
      <c r="A30" s="70"/>
      <c r="B30" s="11" t="s">
        <v>22</v>
      </c>
      <c r="C30" s="73"/>
      <c r="D30" s="11" t="s">
        <v>43</v>
      </c>
      <c r="E30" s="73"/>
      <c r="F30" s="73"/>
      <c r="G30" s="73"/>
      <c r="H30" s="73"/>
      <c r="I30" s="107"/>
    </row>
    <row r="31" ht="19.9" customHeight="1" spans="1:9">
      <c r="A31" s="70"/>
      <c r="B31" s="11" t="s">
        <v>22</v>
      </c>
      <c r="C31" s="73"/>
      <c r="D31" s="11" t="s">
        <v>44</v>
      </c>
      <c r="E31" s="73"/>
      <c r="F31" s="73"/>
      <c r="G31" s="73"/>
      <c r="H31" s="73"/>
      <c r="I31" s="107"/>
    </row>
    <row r="32" ht="19.9" customHeight="1" spans="1:9">
      <c r="A32" s="70"/>
      <c r="B32" s="11" t="s">
        <v>22</v>
      </c>
      <c r="C32" s="73"/>
      <c r="D32" s="11" t="s">
        <v>45</v>
      </c>
      <c r="E32" s="73"/>
      <c r="F32" s="73"/>
      <c r="G32" s="73"/>
      <c r="H32" s="73"/>
      <c r="I32" s="107"/>
    </row>
    <row r="33" ht="19.9" customHeight="1" spans="1:9">
      <c r="A33" s="70"/>
      <c r="B33" s="11" t="s">
        <v>22</v>
      </c>
      <c r="C33" s="73"/>
      <c r="D33" s="11" t="s">
        <v>46</v>
      </c>
      <c r="E33" s="73"/>
      <c r="F33" s="73"/>
      <c r="G33" s="73"/>
      <c r="H33" s="73"/>
      <c r="I33" s="107"/>
    </row>
    <row r="34" ht="19.9" customHeight="1" spans="1:9">
      <c r="A34" s="70"/>
      <c r="B34" s="11" t="s">
        <v>22</v>
      </c>
      <c r="C34" s="73"/>
      <c r="D34" s="11" t="s">
        <v>47</v>
      </c>
      <c r="E34" s="73"/>
      <c r="F34" s="73"/>
      <c r="G34" s="73"/>
      <c r="H34" s="73"/>
      <c r="I34" s="107"/>
    </row>
    <row r="35" ht="19.9" customHeight="1" spans="1:9">
      <c r="A35" s="70"/>
      <c r="B35" s="11" t="s">
        <v>22</v>
      </c>
      <c r="C35" s="73"/>
      <c r="D35" s="11" t="s">
        <v>48</v>
      </c>
      <c r="E35" s="73"/>
      <c r="F35" s="73"/>
      <c r="G35" s="73"/>
      <c r="H35" s="73"/>
      <c r="I35" s="107"/>
    </row>
    <row r="36" ht="19.9" customHeight="1" spans="1:9">
      <c r="A36" s="70"/>
      <c r="B36" s="11" t="s">
        <v>22</v>
      </c>
      <c r="C36" s="73"/>
      <c r="D36" s="11" t="s">
        <v>49</v>
      </c>
      <c r="E36" s="73"/>
      <c r="F36" s="73"/>
      <c r="G36" s="73"/>
      <c r="H36" s="73"/>
      <c r="I36" s="107"/>
    </row>
    <row r="37" ht="19.9" customHeight="1" spans="1:9">
      <c r="A37" s="70"/>
      <c r="B37" s="96" t="s">
        <v>50</v>
      </c>
      <c r="C37" s="99">
        <v>449.15</v>
      </c>
      <c r="D37" s="96" t="s">
        <v>51</v>
      </c>
      <c r="E37" s="73"/>
      <c r="F37" s="73"/>
      <c r="G37" s="73"/>
      <c r="H37" s="73"/>
      <c r="I37" s="107"/>
    </row>
    <row r="38" ht="19.9" customHeight="1" spans="1:9">
      <c r="A38" s="70"/>
      <c r="B38" s="11" t="s">
        <v>52</v>
      </c>
      <c r="C38" s="99">
        <v>249.15</v>
      </c>
      <c r="D38" s="96"/>
      <c r="E38" s="73"/>
      <c r="F38" s="73"/>
      <c r="G38" s="73"/>
      <c r="H38" s="73"/>
      <c r="I38" s="107"/>
    </row>
    <row r="39" ht="19.9" customHeight="1" spans="1:9">
      <c r="A39" s="70"/>
      <c r="B39" s="11" t="s">
        <v>53</v>
      </c>
      <c r="C39" s="73"/>
      <c r="D39" s="96"/>
      <c r="E39" s="73"/>
      <c r="F39" s="73"/>
      <c r="G39" s="73"/>
      <c r="H39" s="73"/>
      <c r="I39" s="107"/>
    </row>
    <row r="40" ht="19.9" customHeight="1" spans="1:9">
      <c r="A40" s="70"/>
      <c r="B40" s="100" t="s">
        <v>54</v>
      </c>
      <c r="C40" s="101">
        <v>200</v>
      </c>
      <c r="D40" s="96"/>
      <c r="E40" s="73"/>
      <c r="F40" s="73"/>
      <c r="G40" s="73"/>
      <c r="H40" s="73"/>
      <c r="I40" s="107"/>
    </row>
    <row r="41" ht="19.9" customHeight="1" spans="1:9">
      <c r="A41" s="54"/>
      <c r="B41" s="55" t="s">
        <v>55</v>
      </c>
      <c r="C41" s="102">
        <f t="shared" ref="C41:H41" si="1">C6+C37</f>
        <v>39713.46</v>
      </c>
      <c r="D41" s="55" t="s">
        <v>56</v>
      </c>
      <c r="E41" s="63">
        <f t="shared" si="1"/>
        <v>39713.46</v>
      </c>
      <c r="F41" s="63">
        <f t="shared" si="1"/>
        <v>15981.46</v>
      </c>
      <c r="G41" s="63">
        <f t="shared" si="1"/>
        <v>23332</v>
      </c>
      <c r="H41" s="63">
        <f t="shared" si="1"/>
        <v>400</v>
      </c>
      <c r="I41" s="108"/>
    </row>
    <row r="42" ht="8.5" customHeight="1" spans="1:9">
      <c r="A42" s="103"/>
      <c r="B42" s="103"/>
      <c r="C42" s="103"/>
      <c r="D42" s="90"/>
      <c r="E42" s="103"/>
      <c r="F42" s="103"/>
      <c r="G42" s="103"/>
      <c r="H42" s="103"/>
      <c r="I42" s="87"/>
    </row>
    <row r="43" ht="14.3" customHeight="1" spans="1:9">
      <c r="A43" s="29"/>
      <c r="B43" s="104"/>
      <c r="C43" s="104"/>
      <c r="D43" s="104"/>
      <c r="E43" s="104"/>
      <c r="F43" s="104"/>
      <c r="G43" s="104"/>
      <c r="H43" s="104"/>
      <c r="I43" s="29"/>
    </row>
    <row r="44" ht="14.3" customHeight="1" spans="1:9">
      <c r="A44" s="29"/>
      <c r="B44" s="104"/>
      <c r="C44" s="104"/>
      <c r="D44" s="104"/>
      <c r="E44" s="104"/>
      <c r="F44" s="104"/>
      <c r="G44" s="104"/>
      <c r="H44" s="104"/>
      <c r="I44" s="29"/>
    </row>
    <row r="45" ht="14.3" customHeight="1" spans="1:9">
      <c r="A45" s="29"/>
      <c r="B45" s="104"/>
      <c r="C45" s="104"/>
      <c r="D45" s="104"/>
      <c r="E45" s="104"/>
      <c r="F45" s="104"/>
      <c r="G45" s="104"/>
      <c r="H45" s="104"/>
      <c r="I45" s="29"/>
    </row>
    <row r="46" ht="14.3" customHeight="1" spans="1:9">
      <c r="A46" s="29"/>
      <c r="B46" s="104"/>
      <c r="C46" s="104"/>
      <c r="D46" s="104"/>
      <c r="E46" s="104"/>
      <c r="F46" s="104"/>
      <c r="G46" s="104"/>
      <c r="H46" s="104"/>
      <c r="I46" s="29"/>
    </row>
    <row r="47" ht="14.3" customHeight="1" spans="1:9">
      <c r="A47" s="29"/>
      <c r="B47" s="104"/>
      <c r="C47" s="104"/>
      <c r="D47" s="104"/>
      <c r="E47" s="104"/>
      <c r="F47" s="104"/>
      <c r="G47" s="104"/>
      <c r="H47" s="104"/>
      <c r="I47" s="29"/>
    </row>
    <row r="48" ht="14.3" customHeight="1" spans="1:9">
      <c r="A48" s="29"/>
      <c r="B48" s="104"/>
      <c r="C48" s="104"/>
      <c r="D48" s="104"/>
      <c r="E48" s="104"/>
      <c r="F48" s="104"/>
      <c r="G48" s="104"/>
      <c r="H48" s="104"/>
      <c r="I48" s="29"/>
    </row>
  </sheetData>
  <mergeCells count="10">
    <mergeCell ref="B2:H2"/>
    <mergeCell ref="B4:C4"/>
    <mergeCell ref="D4:H4"/>
    <mergeCell ref="B43:H43"/>
    <mergeCell ref="B44:H44"/>
    <mergeCell ref="B45:H45"/>
    <mergeCell ref="B46:H46"/>
    <mergeCell ref="B47:H47"/>
    <mergeCell ref="B48:H48"/>
    <mergeCell ref="A7:A36"/>
  </mergeCells>
  <pageMargins left="0.75" right="0.75" top="0.270000010728836" bottom="0.270000010728836" header="0" footer="0"/>
  <pageSetup paperSize="9" scale="6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Q22" sqref="Q22"/>
    </sheetView>
  </sheetViews>
  <sheetFormatPr defaultColWidth="10" defaultRowHeight="13.5"/>
  <cols>
    <col min="1" max="1" width="1.53333333333333" customWidth="1"/>
    <col min="2" max="2" width="7.69166666666667" customWidth="1"/>
    <col min="3" max="4" width="14.25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1"/>
      <c r="B1" s="22" t="s">
        <v>57</v>
      </c>
      <c r="C1" s="22"/>
      <c r="D1" s="22"/>
      <c r="E1" s="24"/>
      <c r="F1" s="25"/>
      <c r="G1" s="25"/>
      <c r="H1" s="25"/>
      <c r="I1" s="21"/>
    </row>
    <row r="2" ht="19.9" customHeight="1" spans="1:9">
      <c r="A2" s="17"/>
      <c r="B2" s="6" t="s">
        <v>58</v>
      </c>
      <c r="C2" s="6"/>
      <c r="D2" s="6"/>
      <c r="E2" s="6"/>
      <c r="F2" s="6"/>
      <c r="G2" s="6"/>
      <c r="H2" s="6"/>
      <c r="I2" s="17" t="s">
        <v>4</v>
      </c>
    </row>
    <row r="3" ht="17.05" customHeight="1" spans="1:9">
      <c r="A3" s="17"/>
      <c r="B3" s="8"/>
      <c r="C3" s="8"/>
      <c r="D3" s="8"/>
      <c r="E3" s="26"/>
      <c r="F3" s="27"/>
      <c r="G3" s="27"/>
      <c r="H3" s="15" t="s">
        <v>5</v>
      </c>
      <c r="I3" s="17"/>
    </row>
    <row r="4" ht="21.35" customHeight="1" spans="1:9">
      <c r="A4" s="17"/>
      <c r="B4" s="28" t="s">
        <v>59</v>
      </c>
      <c r="C4" s="28"/>
      <c r="D4" s="28"/>
      <c r="E4" s="28"/>
      <c r="F4" s="10" t="s">
        <v>60</v>
      </c>
      <c r="G4" s="10"/>
      <c r="H4" s="10"/>
      <c r="I4" s="17"/>
    </row>
    <row r="5" ht="21.35" customHeight="1" spans="1:9">
      <c r="A5" s="29"/>
      <c r="B5" s="28" t="s">
        <v>61</v>
      </c>
      <c r="C5" s="28"/>
      <c r="D5" s="28"/>
      <c r="E5" s="28" t="s">
        <v>62</v>
      </c>
      <c r="F5" s="10" t="s">
        <v>10</v>
      </c>
      <c r="G5" s="10" t="s">
        <v>63</v>
      </c>
      <c r="H5" s="10" t="s">
        <v>64</v>
      </c>
      <c r="I5" s="29"/>
    </row>
    <row r="6" ht="21.35" customHeight="1" spans="1:9">
      <c r="A6" s="17"/>
      <c r="B6" s="28" t="s">
        <v>65</v>
      </c>
      <c r="C6" s="28" t="s">
        <v>66</v>
      </c>
      <c r="D6" s="28" t="s">
        <v>67</v>
      </c>
      <c r="E6" s="28"/>
      <c r="F6" s="10"/>
      <c r="G6" s="10"/>
      <c r="H6" s="10"/>
      <c r="I6" s="17"/>
    </row>
    <row r="7" ht="19.9" customHeight="1" spans="1:9">
      <c r="A7" s="83"/>
      <c r="B7" s="55" t="s">
        <v>68</v>
      </c>
      <c r="C7" s="55"/>
      <c r="D7" s="55"/>
      <c r="E7" s="55"/>
      <c r="F7" s="94">
        <f>G7+H7</f>
        <v>15981.46</v>
      </c>
      <c r="G7" s="94">
        <v>14196.31</v>
      </c>
      <c r="H7" s="94">
        <v>1785.15</v>
      </c>
      <c r="I7" s="83"/>
    </row>
    <row r="8" s="20" customFormat="1" spans="2:8">
      <c r="B8" s="36" t="s">
        <v>69</v>
      </c>
      <c r="C8" s="35"/>
      <c r="D8" s="35"/>
      <c r="E8" s="36" t="s">
        <v>70</v>
      </c>
      <c r="F8" s="37">
        <f>F9</f>
        <v>12308.68</v>
      </c>
      <c r="G8" s="37">
        <v>10523.61</v>
      </c>
      <c r="H8" s="37">
        <v>1785.06</v>
      </c>
    </row>
    <row r="9" s="20" customFormat="1" spans="2:8">
      <c r="B9" s="35"/>
      <c r="C9" s="36" t="s">
        <v>71</v>
      </c>
      <c r="D9" s="35"/>
      <c r="E9" s="36" t="s">
        <v>72</v>
      </c>
      <c r="F9" s="37">
        <f>SUM(F10:F12)</f>
        <v>12308.68</v>
      </c>
      <c r="G9" s="37">
        <v>10523.61</v>
      </c>
      <c r="H9" s="37">
        <v>1785.06</v>
      </c>
    </row>
    <row r="10" s="20" customFormat="1" spans="2:8">
      <c r="B10" s="36"/>
      <c r="C10" s="35"/>
      <c r="D10" s="36" t="s">
        <v>73</v>
      </c>
      <c r="E10" s="36" t="s">
        <v>74</v>
      </c>
      <c r="F10" s="37">
        <v>10523.61</v>
      </c>
      <c r="G10" s="37">
        <v>10523.61</v>
      </c>
      <c r="H10" s="37"/>
    </row>
    <row r="11" s="20" customFormat="1" spans="2:8">
      <c r="B11" s="36"/>
      <c r="C11" s="35"/>
      <c r="D11" s="36" t="s">
        <v>75</v>
      </c>
      <c r="E11" s="36" t="s">
        <v>76</v>
      </c>
      <c r="F11" s="37">
        <v>12.9</v>
      </c>
      <c r="G11" s="37"/>
      <c r="H11" s="37">
        <v>12.9</v>
      </c>
    </row>
    <row r="12" s="20" customFormat="1" spans="2:8">
      <c r="B12" s="36"/>
      <c r="C12" s="35"/>
      <c r="D12" s="36" t="s">
        <v>77</v>
      </c>
      <c r="E12" s="36" t="s">
        <v>78</v>
      </c>
      <c r="F12" s="37">
        <v>1772.17</v>
      </c>
      <c r="G12" s="37"/>
      <c r="H12" s="37">
        <v>1772.17</v>
      </c>
    </row>
    <row r="13" s="20" customFormat="1" spans="2:8">
      <c r="B13" s="36" t="s">
        <v>79</v>
      </c>
      <c r="C13" s="35"/>
      <c r="D13" s="35"/>
      <c r="E13" s="36" t="s">
        <v>80</v>
      </c>
      <c r="F13" s="37">
        <f>F14+F18</f>
        <v>1509.54</v>
      </c>
      <c r="G13" s="37">
        <v>1509.54</v>
      </c>
      <c r="H13" s="37"/>
    </row>
    <row r="14" s="20" customFormat="1" spans="2:8">
      <c r="B14" s="35"/>
      <c r="C14" s="36" t="s">
        <v>81</v>
      </c>
      <c r="D14" s="35"/>
      <c r="E14" s="36" t="s">
        <v>82</v>
      </c>
      <c r="F14" s="37">
        <v>1495.72</v>
      </c>
      <c r="G14" s="37">
        <v>1495.72</v>
      </c>
      <c r="H14" s="37"/>
    </row>
    <row r="15" s="20" customFormat="1" spans="2:8">
      <c r="B15" s="35"/>
      <c r="C15" s="35"/>
      <c r="D15" s="36" t="s">
        <v>83</v>
      </c>
      <c r="E15" s="36" t="s">
        <v>84</v>
      </c>
      <c r="F15" s="37">
        <v>980.48</v>
      </c>
      <c r="G15" s="37">
        <v>980.48</v>
      </c>
      <c r="H15" s="37"/>
    </row>
    <row r="16" s="20" customFormat="1" spans="2:8">
      <c r="B16" s="35"/>
      <c r="C16" s="35"/>
      <c r="D16" s="36" t="s">
        <v>85</v>
      </c>
      <c r="E16" s="36" t="s">
        <v>86</v>
      </c>
      <c r="F16" s="37">
        <v>490.24</v>
      </c>
      <c r="G16" s="37">
        <v>490.24</v>
      </c>
      <c r="H16" s="37"/>
    </row>
    <row r="17" s="20" customFormat="1" spans="2:8">
      <c r="B17" s="35"/>
      <c r="C17" s="35"/>
      <c r="D17" s="36" t="s">
        <v>87</v>
      </c>
      <c r="E17" s="36" t="s">
        <v>88</v>
      </c>
      <c r="F17" s="37">
        <v>25</v>
      </c>
      <c r="G17" s="37">
        <v>25</v>
      </c>
      <c r="H17" s="37"/>
    </row>
    <row r="18" s="20" customFormat="1" spans="2:8">
      <c r="B18" s="36"/>
      <c r="C18" s="36" t="s">
        <v>89</v>
      </c>
      <c r="D18" s="35"/>
      <c r="E18" s="36" t="s">
        <v>90</v>
      </c>
      <c r="F18" s="37">
        <v>13.82</v>
      </c>
      <c r="G18" s="37">
        <v>13.82</v>
      </c>
      <c r="H18" s="37"/>
    </row>
    <row r="19" s="20" customFormat="1" spans="2:8">
      <c r="B19" s="35"/>
      <c r="C19" s="35"/>
      <c r="D19" s="36" t="s">
        <v>91</v>
      </c>
      <c r="E19" s="36" t="s">
        <v>92</v>
      </c>
      <c r="F19" s="37">
        <v>13.82</v>
      </c>
      <c r="G19" s="37">
        <v>13.82</v>
      </c>
      <c r="H19" s="37"/>
    </row>
    <row r="20" s="20" customFormat="1" spans="2:8">
      <c r="B20" s="36" t="s">
        <v>93</v>
      </c>
      <c r="C20" s="35"/>
      <c r="D20" s="35"/>
      <c r="E20" s="36" t="s">
        <v>94</v>
      </c>
      <c r="F20" s="37">
        <f>F21+F23</f>
        <v>1228.84</v>
      </c>
      <c r="G20" s="37">
        <v>1228.76</v>
      </c>
      <c r="H20" s="37">
        <v>0.08</v>
      </c>
    </row>
    <row r="21" s="20" customFormat="1" spans="2:8">
      <c r="B21" s="35"/>
      <c r="C21" s="36" t="s">
        <v>95</v>
      </c>
      <c r="D21" s="35"/>
      <c r="E21" s="36" t="s">
        <v>96</v>
      </c>
      <c r="F21" s="37">
        <v>0.08</v>
      </c>
      <c r="G21" s="37"/>
      <c r="H21" s="37">
        <v>0.08</v>
      </c>
    </row>
    <row r="22" s="20" customFormat="1" spans="2:8">
      <c r="B22" s="35"/>
      <c r="C22" s="35"/>
      <c r="D22" s="36" t="s">
        <v>97</v>
      </c>
      <c r="E22" s="36" t="s">
        <v>98</v>
      </c>
      <c r="F22" s="37">
        <v>0.08</v>
      </c>
      <c r="G22" s="37"/>
      <c r="H22" s="37">
        <v>0.08</v>
      </c>
    </row>
    <row r="23" s="20" customFormat="1" spans="2:8">
      <c r="B23" s="35"/>
      <c r="C23" s="36" t="s">
        <v>99</v>
      </c>
      <c r="D23" s="35"/>
      <c r="E23" s="36" t="s">
        <v>100</v>
      </c>
      <c r="F23" s="37">
        <v>1228.76</v>
      </c>
      <c r="G23" s="37">
        <v>1228.76</v>
      </c>
      <c r="H23" s="37"/>
    </row>
    <row r="24" s="20" customFormat="1" spans="2:8">
      <c r="B24" s="35"/>
      <c r="C24" s="35"/>
      <c r="D24" s="36" t="s">
        <v>101</v>
      </c>
      <c r="E24" s="36" t="s">
        <v>102</v>
      </c>
      <c r="F24" s="37">
        <v>450.38</v>
      </c>
      <c r="G24" s="37">
        <v>450.38</v>
      </c>
      <c r="H24" s="37"/>
    </row>
    <row r="25" s="20" customFormat="1" spans="2:8">
      <c r="B25" s="35"/>
      <c r="C25" s="35"/>
      <c r="D25" s="36" t="s">
        <v>103</v>
      </c>
      <c r="E25" s="36" t="s">
        <v>104</v>
      </c>
      <c r="F25" s="37">
        <v>778.38</v>
      </c>
      <c r="G25" s="37">
        <v>778.38</v>
      </c>
      <c r="H25" s="37"/>
    </row>
    <row r="26" s="20" customFormat="1" spans="2:8">
      <c r="B26" s="36" t="s">
        <v>105</v>
      </c>
      <c r="C26" s="35"/>
      <c r="D26" s="35"/>
      <c r="E26" s="36" t="s">
        <v>106</v>
      </c>
      <c r="F26" s="37">
        <f>F27</f>
        <v>934.4</v>
      </c>
      <c r="G26" s="37">
        <v>934.4</v>
      </c>
      <c r="H26" s="37"/>
    </row>
    <row r="27" s="20" customFormat="1" spans="2:8">
      <c r="B27" s="35"/>
      <c r="C27" s="36" t="s">
        <v>107</v>
      </c>
      <c r="D27" s="35"/>
      <c r="E27" s="36" t="s">
        <v>108</v>
      </c>
      <c r="F27" s="37">
        <v>934.4</v>
      </c>
      <c r="G27" s="37">
        <v>934.4</v>
      </c>
      <c r="H27" s="37"/>
    </row>
    <row r="28" s="20" customFormat="1" spans="2:8">
      <c r="B28" s="35"/>
      <c r="C28" s="35"/>
      <c r="D28" s="36" t="s">
        <v>109</v>
      </c>
      <c r="E28" s="36" t="s">
        <v>110</v>
      </c>
      <c r="F28" s="37">
        <v>934.06</v>
      </c>
      <c r="G28" s="37">
        <v>934.06</v>
      </c>
      <c r="H28" s="37"/>
    </row>
    <row r="29" s="20" customFormat="1" spans="2:8">
      <c r="B29" s="35"/>
      <c r="C29" s="35"/>
      <c r="D29" s="36" t="s">
        <v>111</v>
      </c>
      <c r="E29" s="36" t="s">
        <v>112</v>
      </c>
      <c r="F29" s="37">
        <v>0.34</v>
      </c>
      <c r="G29" s="37">
        <v>0.34</v>
      </c>
      <c r="H29" s="37"/>
    </row>
    <row r="30" s="20" customFormat="1"/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9"/>
  <sheetViews>
    <sheetView workbookViewId="0">
      <pane ySplit="6" topLeftCell="A7" activePane="bottomLeft" state="frozen"/>
      <selection/>
      <selection pane="bottomLeft" activeCell="N14" sqref="N14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1"/>
      <c r="B1" t="s">
        <v>113</v>
      </c>
      <c r="E1" s="24"/>
      <c r="F1" s="25"/>
      <c r="G1" s="25"/>
      <c r="H1" s="25"/>
      <c r="I1" s="21"/>
    </row>
    <row r="2" ht="19.9" customHeight="1" spans="1:9">
      <c r="A2" s="17"/>
      <c r="B2" s="6" t="s">
        <v>114</v>
      </c>
      <c r="C2" s="6"/>
      <c r="D2" s="6"/>
      <c r="E2" s="6"/>
      <c r="F2" s="6"/>
      <c r="G2" s="6"/>
      <c r="H2" s="6"/>
      <c r="I2" s="17" t="s">
        <v>4</v>
      </c>
    </row>
    <row r="3" ht="17.05" customHeight="1" spans="1:9">
      <c r="A3" s="17"/>
      <c r="B3" s="8"/>
      <c r="C3" s="8"/>
      <c r="D3" s="8"/>
      <c r="E3" s="26"/>
      <c r="F3" s="27"/>
      <c r="G3" s="27"/>
      <c r="H3" s="15" t="s">
        <v>5</v>
      </c>
      <c r="I3" s="17"/>
    </row>
    <row r="4" ht="21.35" customHeight="1" spans="1:9">
      <c r="A4" s="17"/>
      <c r="B4" s="28" t="s">
        <v>115</v>
      </c>
      <c r="C4" s="28"/>
      <c r="D4" s="28"/>
      <c r="E4" s="28"/>
      <c r="F4" s="10" t="s">
        <v>116</v>
      </c>
      <c r="G4" s="10"/>
      <c r="H4" s="10"/>
      <c r="I4" s="17"/>
    </row>
    <row r="5" ht="21.35" customHeight="1" spans="1:9">
      <c r="A5" s="29"/>
      <c r="B5" s="28" t="s">
        <v>61</v>
      </c>
      <c r="C5" s="28"/>
      <c r="D5" s="28"/>
      <c r="E5" s="28" t="s">
        <v>62</v>
      </c>
      <c r="F5" s="10" t="s">
        <v>10</v>
      </c>
      <c r="G5" s="10" t="s">
        <v>117</v>
      </c>
      <c r="H5" s="10" t="s">
        <v>118</v>
      </c>
      <c r="I5" s="29"/>
    </row>
    <row r="6" ht="21.35" customHeight="1" spans="1:9">
      <c r="A6" s="17"/>
      <c r="B6" s="28" t="s">
        <v>65</v>
      </c>
      <c r="C6" s="28" t="s">
        <v>66</v>
      </c>
      <c r="D6" s="28" t="s">
        <v>67</v>
      </c>
      <c r="E6" s="28"/>
      <c r="F6" s="10"/>
      <c r="G6" s="10"/>
      <c r="H6" s="10"/>
      <c r="I6" s="17"/>
    </row>
    <row r="7" ht="19.9" customHeight="1" spans="1:9">
      <c r="A7" s="83"/>
      <c r="B7" s="55" t="s">
        <v>68</v>
      </c>
      <c r="C7" s="55"/>
      <c r="D7" s="55"/>
      <c r="E7" s="55"/>
      <c r="F7" s="39">
        <f>G7+H7</f>
        <v>14196.31</v>
      </c>
      <c r="G7" s="39">
        <f>G8+G21+G41+G46</f>
        <v>12223.45</v>
      </c>
      <c r="H7" s="39">
        <f>H8+H21+H41+H46</f>
        <v>1972.86</v>
      </c>
      <c r="I7" s="83"/>
    </row>
    <row r="8" s="20" customFormat="1" ht="19.9" customHeight="1" spans="1:9">
      <c r="A8" s="33"/>
      <c r="B8" s="18" t="s">
        <v>119</v>
      </c>
      <c r="C8" s="92"/>
      <c r="D8" s="92"/>
      <c r="E8" s="36" t="s">
        <v>120</v>
      </c>
      <c r="F8" s="37">
        <v>11709.48</v>
      </c>
      <c r="G8" s="37">
        <v>11706.48</v>
      </c>
      <c r="H8" s="37">
        <v>3</v>
      </c>
      <c r="I8" s="33"/>
    </row>
    <row r="9" s="20" customFormat="1" ht="11.3" customHeight="1" spans="1:9">
      <c r="A9" s="40"/>
      <c r="B9" s="18"/>
      <c r="C9" s="18" t="s">
        <v>121</v>
      </c>
      <c r="D9" s="93" t="s">
        <v>4</v>
      </c>
      <c r="E9" s="36" t="s">
        <v>122</v>
      </c>
      <c r="F9" s="37">
        <v>2268.93</v>
      </c>
      <c r="G9" s="37">
        <v>2268.93</v>
      </c>
      <c r="H9" s="37"/>
      <c r="I9" s="43"/>
    </row>
    <row r="10" s="20" customFormat="1" spans="2:8">
      <c r="B10" s="18"/>
      <c r="C10" s="18" t="s">
        <v>123</v>
      </c>
      <c r="D10" s="35"/>
      <c r="E10" s="36" t="s">
        <v>124</v>
      </c>
      <c r="F10" s="37">
        <v>3248.32</v>
      </c>
      <c r="G10" s="37">
        <v>3248.32</v>
      </c>
      <c r="H10" s="37"/>
    </row>
    <row r="11" s="20" customFormat="1" spans="2:8">
      <c r="B11" s="18"/>
      <c r="C11" s="18" t="s">
        <v>125</v>
      </c>
      <c r="D11" s="35"/>
      <c r="E11" s="36" t="s">
        <v>126</v>
      </c>
      <c r="F11" s="37">
        <v>1486.43</v>
      </c>
      <c r="G11" s="37">
        <v>1486.43</v>
      </c>
      <c r="H11" s="37"/>
    </row>
    <row r="12" s="20" customFormat="1" spans="2:8">
      <c r="B12" s="18"/>
      <c r="C12" s="18" t="s">
        <v>127</v>
      </c>
      <c r="D12" s="35"/>
      <c r="E12" s="36" t="s">
        <v>128</v>
      </c>
      <c r="F12" s="37">
        <v>184.32</v>
      </c>
      <c r="G12" s="37">
        <v>184.32</v>
      </c>
      <c r="H12" s="37"/>
    </row>
    <row r="13" s="20" customFormat="1" spans="2:8">
      <c r="B13" s="18"/>
      <c r="C13" s="18" t="s">
        <v>129</v>
      </c>
      <c r="D13" s="35"/>
      <c r="E13" s="36" t="s">
        <v>130</v>
      </c>
      <c r="F13" s="37">
        <v>980.48</v>
      </c>
      <c r="G13" s="37">
        <v>980.48</v>
      </c>
      <c r="H13" s="37"/>
    </row>
    <row r="14" s="20" customFormat="1" spans="2:8">
      <c r="B14" s="18"/>
      <c r="C14" s="18" t="s">
        <v>131</v>
      </c>
      <c r="D14" s="35"/>
      <c r="E14" s="36" t="s">
        <v>132</v>
      </c>
      <c r="F14" s="37">
        <v>490.24</v>
      </c>
      <c r="G14" s="37">
        <v>490.24</v>
      </c>
      <c r="H14" s="37"/>
    </row>
    <row r="15" s="20" customFormat="1" spans="2:8">
      <c r="B15" s="18"/>
      <c r="C15" s="18" t="s">
        <v>133</v>
      </c>
      <c r="D15" s="35"/>
      <c r="E15" s="36" t="s">
        <v>134</v>
      </c>
      <c r="F15" s="37">
        <v>450.38</v>
      </c>
      <c r="G15" s="37">
        <v>450.38</v>
      </c>
      <c r="H15" s="37"/>
    </row>
    <row r="16" s="20" customFormat="1" spans="2:8">
      <c r="B16" s="18"/>
      <c r="C16" s="18" t="s">
        <v>135</v>
      </c>
      <c r="D16" s="35"/>
      <c r="E16" s="36" t="s">
        <v>136</v>
      </c>
      <c r="F16" s="37">
        <v>778.38</v>
      </c>
      <c r="G16" s="37">
        <v>778.38</v>
      </c>
      <c r="H16" s="37"/>
    </row>
    <row r="17" s="20" customFormat="1" spans="2:8">
      <c r="B17" s="18"/>
      <c r="C17" s="18" t="s">
        <v>137</v>
      </c>
      <c r="D17" s="35"/>
      <c r="E17" s="36" t="s">
        <v>138</v>
      </c>
      <c r="F17" s="37">
        <v>132.13</v>
      </c>
      <c r="G17" s="37">
        <v>132.13</v>
      </c>
      <c r="H17" s="37"/>
    </row>
    <row r="18" s="20" customFormat="1" spans="2:8">
      <c r="B18" s="18"/>
      <c r="C18" s="18" t="s">
        <v>139</v>
      </c>
      <c r="D18" s="35"/>
      <c r="E18" s="36" t="s">
        <v>110</v>
      </c>
      <c r="F18" s="37">
        <v>934.06</v>
      </c>
      <c r="G18" s="37">
        <v>934.06</v>
      </c>
      <c r="H18" s="37"/>
    </row>
    <row r="19" s="20" customFormat="1" spans="2:8">
      <c r="B19" s="18"/>
      <c r="C19" s="18" t="s">
        <v>140</v>
      </c>
      <c r="D19" s="35"/>
      <c r="E19" s="36" t="s">
        <v>141</v>
      </c>
      <c r="F19" s="37">
        <v>39.25</v>
      </c>
      <c r="G19" s="37">
        <v>39.25</v>
      </c>
      <c r="H19" s="37"/>
    </row>
    <row r="20" s="20" customFormat="1" spans="2:8">
      <c r="B20" s="18"/>
      <c r="C20" s="18" t="s">
        <v>142</v>
      </c>
      <c r="D20" s="35"/>
      <c r="E20" s="36" t="s">
        <v>143</v>
      </c>
      <c r="F20" s="37">
        <v>716.57</v>
      </c>
      <c r="G20" s="37">
        <v>713.57</v>
      </c>
      <c r="H20" s="37">
        <v>3</v>
      </c>
    </row>
    <row r="21" s="20" customFormat="1" spans="2:8">
      <c r="B21" s="18" t="s">
        <v>144</v>
      </c>
      <c r="C21" s="35"/>
      <c r="D21" s="35"/>
      <c r="E21" s="36" t="s">
        <v>145</v>
      </c>
      <c r="F21" s="37">
        <v>2265.44</v>
      </c>
      <c r="G21" s="37">
        <v>461.58</v>
      </c>
      <c r="H21" s="37">
        <v>1803.86</v>
      </c>
    </row>
    <row r="22" s="20" customFormat="1" spans="2:8">
      <c r="B22" s="18"/>
      <c r="C22" s="18" t="s">
        <v>146</v>
      </c>
      <c r="D22" s="35"/>
      <c r="E22" s="36" t="s">
        <v>147</v>
      </c>
      <c r="F22" s="37">
        <v>20</v>
      </c>
      <c r="G22" s="37"/>
      <c r="H22" s="37">
        <v>20</v>
      </c>
    </row>
    <row r="23" s="20" customFormat="1" spans="2:8">
      <c r="B23" s="18"/>
      <c r="C23" s="18" t="s">
        <v>148</v>
      </c>
      <c r="D23" s="35"/>
      <c r="E23" s="36" t="s">
        <v>149</v>
      </c>
      <c r="F23" s="37">
        <v>10</v>
      </c>
      <c r="G23" s="37"/>
      <c r="H23" s="37">
        <v>10</v>
      </c>
    </row>
    <row r="24" s="20" customFormat="1" spans="2:8">
      <c r="B24" s="18"/>
      <c r="C24" s="18" t="s">
        <v>150</v>
      </c>
      <c r="D24" s="35"/>
      <c r="E24" s="36" t="s">
        <v>151</v>
      </c>
      <c r="F24" s="37">
        <v>4.62</v>
      </c>
      <c r="G24" s="37"/>
      <c r="H24" s="37">
        <v>4.62</v>
      </c>
    </row>
    <row r="25" s="20" customFormat="1" spans="2:8">
      <c r="B25" s="18"/>
      <c r="C25" s="18" t="s">
        <v>152</v>
      </c>
      <c r="D25" s="35"/>
      <c r="E25" s="36" t="s">
        <v>153</v>
      </c>
      <c r="F25" s="37">
        <v>64.62</v>
      </c>
      <c r="G25" s="37"/>
      <c r="H25" s="37">
        <v>64.62</v>
      </c>
    </row>
    <row r="26" s="20" customFormat="1" spans="2:8">
      <c r="B26" s="18"/>
      <c r="C26" s="18" t="s">
        <v>154</v>
      </c>
      <c r="D26" s="35"/>
      <c r="E26" s="36" t="s">
        <v>155</v>
      </c>
      <c r="F26" s="37">
        <v>80.75</v>
      </c>
      <c r="G26" s="37">
        <v>75.19</v>
      </c>
      <c r="H26" s="37">
        <v>5.55</v>
      </c>
    </row>
    <row r="27" s="20" customFormat="1" spans="2:8">
      <c r="B27" s="18"/>
      <c r="C27" s="18" t="s">
        <v>156</v>
      </c>
      <c r="D27" s="35"/>
      <c r="E27" s="36" t="s">
        <v>157</v>
      </c>
      <c r="F27" s="37">
        <v>14.12</v>
      </c>
      <c r="G27" s="37"/>
      <c r="H27" s="37">
        <v>14.12</v>
      </c>
    </row>
    <row r="28" s="20" customFormat="1" spans="2:8">
      <c r="B28" s="18"/>
      <c r="C28" s="18" t="s">
        <v>158</v>
      </c>
      <c r="D28" s="35"/>
      <c r="E28" s="36" t="s">
        <v>159</v>
      </c>
      <c r="F28" s="37">
        <v>10</v>
      </c>
      <c r="G28" s="37"/>
      <c r="H28" s="37">
        <v>10</v>
      </c>
    </row>
    <row r="29" s="20" customFormat="1" spans="2:8">
      <c r="B29" s="18"/>
      <c r="C29" s="18" t="s">
        <v>160</v>
      </c>
      <c r="D29" s="35"/>
      <c r="E29" s="36" t="s">
        <v>161</v>
      </c>
      <c r="F29" s="37">
        <v>100</v>
      </c>
      <c r="G29" s="37"/>
      <c r="H29" s="37">
        <v>100</v>
      </c>
    </row>
    <row r="30" s="20" customFormat="1" spans="2:8">
      <c r="B30" s="18"/>
      <c r="C30" s="18" t="s">
        <v>162</v>
      </c>
      <c r="D30" s="35"/>
      <c r="E30" s="36" t="s">
        <v>163</v>
      </c>
      <c r="F30" s="37">
        <v>100</v>
      </c>
      <c r="G30" s="37"/>
      <c r="H30" s="37">
        <v>100</v>
      </c>
    </row>
    <row r="31" s="20" customFormat="1" spans="2:8">
      <c r="B31" s="18"/>
      <c r="C31" s="18" t="s">
        <v>164</v>
      </c>
      <c r="D31" s="35"/>
      <c r="E31" s="36" t="s">
        <v>165</v>
      </c>
      <c r="F31" s="37">
        <v>122.63</v>
      </c>
      <c r="G31" s="37"/>
      <c r="H31" s="37">
        <v>122.63</v>
      </c>
    </row>
    <row r="32" s="20" customFormat="1" spans="2:8">
      <c r="B32" s="18"/>
      <c r="C32" s="18" t="s">
        <v>166</v>
      </c>
      <c r="D32" s="35"/>
      <c r="E32" s="36" t="s">
        <v>167</v>
      </c>
      <c r="F32" s="37">
        <v>84</v>
      </c>
      <c r="G32" s="37"/>
      <c r="H32" s="37">
        <v>84</v>
      </c>
    </row>
    <row r="33" s="20" customFormat="1" spans="2:8">
      <c r="B33" s="18"/>
      <c r="C33" s="18" t="s">
        <v>168</v>
      </c>
      <c r="D33" s="35"/>
      <c r="E33" s="36" t="s">
        <v>169</v>
      </c>
      <c r="F33" s="37">
        <v>10</v>
      </c>
      <c r="G33" s="37"/>
      <c r="H33" s="37">
        <v>10</v>
      </c>
    </row>
    <row r="34" s="20" customFormat="1" spans="2:8">
      <c r="B34" s="18"/>
      <c r="C34" s="18" t="s">
        <v>170</v>
      </c>
      <c r="D34" s="35"/>
      <c r="E34" s="36" t="s">
        <v>171</v>
      </c>
      <c r="F34" s="37">
        <v>10</v>
      </c>
      <c r="G34" s="37"/>
      <c r="H34" s="37">
        <v>10</v>
      </c>
    </row>
    <row r="35" s="20" customFormat="1" spans="2:8">
      <c r="B35" s="18"/>
      <c r="C35" s="18" t="s">
        <v>172</v>
      </c>
      <c r="D35" s="35"/>
      <c r="E35" s="36" t="s">
        <v>173</v>
      </c>
      <c r="F35" s="37">
        <v>50</v>
      </c>
      <c r="G35" s="37"/>
      <c r="H35" s="37">
        <v>50</v>
      </c>
    </row>
    <row r="36" s="20" customFormat="1" spans="2:8">
      <c r="B36" s="18"/>
      <c r="C36" s="18" t="s">
        <v>174</v>
      </c>
      <c r="D36" s="35"/>
      <c r="E36" s="36" t="s">
        <v>175</v>
      </c>
      <c r="F36" s="37">
        <v>129.77</v>
      </c>
      <c r="G36" s="37"/>
      <c r="H36" s="37">
        <v>129.77</v>
      </c>
    </row>
    <row r="37" s="20" customFormat="1" spans="2:8">
      <c r="B37" s="18"/>
      <c r="C37" s="18" t="s">
        <v>176</v>
      </c>
      <c r="D37" s="35"/>
      <c r="E37" s="36" t="s">
        <v>177</v>
      </c>
      <c r="F37" s="37">
        <v>20</v>
      </c>
      <c r="G37" s="37"/>
      <c r="H37" s="37">
        <v>20</v>
      </c>
    </row>
    <row r="38" s="20" customFormat="1" spans="2:8">
      <c r="B38" s="18"/>
      <c r="C38" s="18" t="s">
        <v>178</v>
      </c>
      <c r="D38" s="35"/>
      <c r="E38" s="36" t="s">
        <v>179</v>
      </c>
      <c r="F38" s="37">
        <v>586.95</v>
      </c>
      <c r="G38" s="37"/>
      <c r="H38" s="37">
        <v>586.95</v>
      </c>
    </row>
    <row r="39" s="20" customFormat="1" spans="2:8">
      <c r="B39" s="18"/>
      <c r="C39" s="18" t="s">
        <v>180</v>
      </c>
      <c r="D39" s="35"/>
      <c r="E39" s="36" t="s">
        <v>181</v>
      </c>
      <c r="F39" s="37">
        <v>386.39</v>
      </c>
      <c r="G39" s="37">
        <v>386.39</v>
      </c>
      <c r="H39" s="37"/>
    </row>
    <row r="40" s="20" customFormat="1" spans="2:8">
      <c r="B40" s="18"/>
      <c r="C40" s="18" t="s">
        <v>182</v>
      </c>
      <c r="D40" s="35"/>
      <c r="E40" s="36" t="s">
        <v>183</v>
      </c>
      <c r="F40" s="37">
        <v>461.6</v>
      </c>
      <c r="G40" s="37"/>
      <c r="H40" s="37">
        <v>461.6</v>
      </c>
    </row>
    <row r="41" s="20" customFormat="1" spans="2:8">
      <c r="B41" s="18" t="s">
        <v>184</v>
      </c>
      <c r="C41" s="35"/>
      <c r="D41" s="35"/>
      <c r="E41" s="36" t="s">
        <v>185</v>
      </c>
      <c r="F41" s="37">
        <v>61.39</v>
      </c>
      <c r="G41" s="37">
        <v>55.39</v>
      </c>
      <c r="H41" s="37">
        <v>6</v>
      </c>
    </row>
    <row r="42" s="20" customFormat="1" spans="2:8">
      <c r="B42" s="18"/>
      <c r="C42" s="18" t="s">
        <v>186</v>
      </c>
      <c r="D42" s="35"/>
      <c r="E42" s="36" t="s">
        <v>187</v>
      </c>
      <c r="F42" s="37">
        <v>19.82</v>
      </c>
      <c r="G42" s="37">
        <v>13.82</v>
      </c>
      <c r="H42" s="37">
        <v>6</v>
      </c>
    </row>
    <row r="43" s="20" customFormat="1" spans="2:8">
      <c r="B43" s="18"/>
      <c r="C43" s="18" t="s">
        <v>188</v>
      </c>
      <c r="D43" s="35"/>
      <c r="E43" s="36" t="s">
        <v>189</v>
      </c>
      <c r="F43" s="37">
        <v>25</v>
      </c>
      <c r="G43" s="37">
        <v>25</v>
      </c>
      <c r="H43" s="37"/>
    </row>
    <row r="44" s="20" customFormat="1" spans="2:8">
      <c r="B44" s="18"/>
      <c r="C44" s="18" t="s">
        <v>190</v>
      </c>
      <c r="D44" s="35"/>
      <c r="E44" s="36" t="s">
        <v>191</v>
      </c>
      <c r="F44" s="37">
        <v>3.18</v>
      </c>
      <c r="G44" s="37">
        <v>3.18</v>
      </c>
      <c r="H44" s="37"/>
    </row>
    <row r="45" s="20" customFormat="1" spans="2:8">
      <c r="B45" s="18"/>
      <c r="C45" s="18" t="s">
        <v>192</v>
      </c>
      <c r="D45" s="35"/>
      <c r="E45" s="36" t="s">
        <v>193</v>
      </c>
      <c r="F45" s="37">
        <v>13.39</v>
      </c>
      <c r="G45" s="37">
        <v>13.39</v>
      </c>
      <c r="H45" s="37"/>
    </row>
    <row r="46" s="20" customFormat="1" spans="2:8">
      <c r="B46" s="18" t="s">
        <v>194</v>
      </c>
      <c r="C46" s="35"/>
      <c r="D46" s="35"/>
      <c r="E46" s="36" t="s">
        <v>195</v>
      </c>
      <c r="F46" s="37">
        <v>160</v>
      </c>
      <c r="G46" s="37"/>
      <c r="H46" s="37">
        <v>160</v>
      </c>
    </row>
    <row r="47" s="20" customFormat="1" spans="2:8">
      <c r="B47" s="18"/>
      <c r="C47" s="18" t="s">
        <v>196</v>
      </c>
      <c r="D47" s="35"/>
      <c r="E47" s="36" t="s">
        <v>197</v>
      </c>
      <c r="F47" s="37">
        <v>160</v>
      </c>
      <c r="G47" s="37"/>
      <c r="H47" s="37">
        <v>160</v>
      </c>
    </row>
    <row r="48" s="20" customFormat="1"/>
    <row r="49" s="20" customFormat="1"/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pane ySplit="6" topLeftCell="A7" activePane="bottomLeft" state="frozen"/>
      <selection/>
      <selection pane="bottomLeft" activeCell="D9" sqref="D9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9"/>
      <c r="B1" s="22" t="s">
        <v>198</v>
      </c>
      <c r="C1" s="79"/>
      <c r="D1" s="79"/>
      <c r="E1" s="79"/>
      <c r="F1" s="79" t="s">
        <v>2</v>
      </c>
      <c r="G1" s="79"/>
      <c r="H1" s="23"/>
      <c r="I1" s="79"/>
      <c r="J1" s="79"/>
      <c r="K1" s="79"/>
      <c r="L1" s="79" t="s">
        <v>2</v>
      </c>
      <c r="M1" s="79"/>
      <c r="N1" s="67"/>
    </row>
    <row r="2" ht="19.9" customHeight="1" spans="1:14">
      <c r="A2" s="80"/>
      <c r="B2" s="6" t="s">
        <v>199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7" t="s">
        <v>4</v>
      </c>
    </row>
    <row r="3" ht="17.05" customHeight="1" spans="1:14">
      <c r="A3" s="27"/>
      <c r="B3" s="8"/>
      <c r="C3" s="26"/>
      <c r="D3" s="27"/>
      <c r="E3" s="27"/>
      <c r="F3" s="27"/>
      <c r="G3" s="15"/>
      <c r="H3" s="8"/>
      <c r="I3" s="26"/>
      <c r="J3" s="27"/>
      <c r="K3" s="27"/>
      <c r="L3" s="27"/>
      <c r="M3" s="15" t="s">
        <v>5</v>
      </c>
      <c r="N3" s="17"/>
    </row>
    <row r="4" ht="21.35" customHeight="1" spans="2:13">
      <c r="B4" s="10" t="s">
        <v>200</v>
      </c>
      <c r="C4" s="10"/>
      <c r="D4" s="10"/>
      <c r="E4" s="10"/>
      <c r="F4" s="10"/>
      <c r="G4" s="10"/>
      <c r="H4" s="10" t="s">
        <v>60</v>
      </c>
      <c r="I4" s="10"/>
      <c r="J4" s="10"/>
      <c r="K4" s="10"/>
      <c r="L4" s="10"/>
      <c r="M4" s="10"/>
    </row>
    <row r="5" ht="21.35" customHeight="1" spans="1:14">
      <c r="A5" s="9"/>
      <c r="B5" s="10" t="s">
        <v>10</v>
      </c>
      <c r="C5" s="10" t="s">
        <v>201</v>
      </c>
      <c r="D5" s="10" t="s">
        <v>202</v>
      </c>
      <c r="E5" s="10"/>
      <c r="F5" s="10"/>
      <c r="G5" s="10" t="s">
        <v>203</v>
      </c>
      <c r="H5" s="10" t="s">
        <v>10</v>
      </c>
      <c r="I5" s="10" t="s">
        <v>201</v>
      </c>
      <c r="J5" s="10" t="s">
        <v>202</v>
      </c>
      <c r="K5" s="10"/>
      <c r="L5" s="10"/>
      <c r="M5" s="10" t="s">
        <v>203</v>
      </c>
      <c r="N5" s="17"/>
    </row>
    <row r="6" ht="34.15" customHeight="1" spans="1:14">
      <c r="A6" s="9"/>
      <c r="B6" s="10"/>
      <c r="C6" s="10"/>
      <c r="D6" s="10" t="s">
        <v>204</v>
      </c>
      <c r="E6" s="10" t="s">
        <v>205</v>
      </c>
      <c r="F6" s="10" t="s">
        <v>206</v>
      </c>
      <c r="G6" s="10"/>
      <c r="H6" s="10"/>
      <c r="I6" s="10"/>
      <c r="J6" s="10" t="s">
        <v>204</v>
      </c>
      <c r="K6" s="10" t="s">
        <v>205</v>
      </c>
      <c r="L6" s="10" t="s">
        <v>206</v>
      </c>
      <c r="M6" s="10"/>
      <c r="N6" s="17"/>
    </row>
    <row r="7" ht="37" customHeight="1" spans="1:14">
      <c r="A7" s="69"/>
      <c r="B7" s="91" t="s">
        <v>207</v>
      </c>
      <c r="C7" s="73"/>
      <c r="D7" s="91" t="s">
        <v>207</v>
      </c>
      <c r="E7" s="73"/>
      <c r="F7" s="91" t="s">
        <v>207</v>
      </c>
      <c r="G7" s="73"/>
      <c r="H7" s="91" t="s">
        <v>207</v>
      </c>
      <c r="I7" s="73"/>
      <c r="J7" s="91" t="s">
        <v>207</v>
      </c>
      <c r="K7" s="73"/>
      <c r="L7" s="91" t="s">
        <v>207</v>
      </c>
      <c r="M7" s="73"/>
      <c r="N7" s="74"/>
    </row>
    <row r="8" ht="37" customHeight="1"/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scale="44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workbookViewId="0">
      <pane ySplit="6" topLeftCell="A7" activePane="bottomLeft" state="frozen"/>
      <selection/>
      <selection pane="bottomLeft" activeCell="E17" sqref="E17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1"/>
      <c r="B1" s="22" t="s">
        <v>208</v>
      </c>
      <c r="C1" s="23"/>
      <c r="D1" s="23"/>
      <c r="E1" s="24"/>
      <c r="F1" s="25"/>
      <c r="G1" s="25"/>
      <c r="H1" s="25"/>
      <c r="I1" s="21"/>
    </row>
    <row r="2" ht="19.9" customHeight="1" spans="1:9">
      <c r="A2" s="17"/>
      <c r="B2" s="6" t="s">
        <v>209</v>
      </c>
      <c r="C2" s="6"/>
      <c r="D2" s="6"/>
      <c r="E2" s="6"/>
      <c r="F2" s="6"/>
      <c r="G2" s="6"/>
      <c r="H2" s="6"/>
      <c r="I2" s="17" t="s">
        <v>4</v>
      </c>
    </row>
    <row r="3" ht="17.05" customHeight="1" spans="1:9">
      <c r="A3" s="17"/>
      <c r="B3" s="8"/>
      <c r="C3" s="8"/>
      <c r="D3" s="8"/>
      <c r="E3" s="26"/>
      <c r="F3" s="27"/>
      <c r="G3" s="27"/>
      <c r="H3" s="15" t="s">
        <v>5</v>
      </c>
      <c r="I3" s="17"/>
    </row>
    <row r="4" ht="21.35" customHeight="1" spans="1:9">
      <c r="A4" s="17"/>
      <c r="B4" s="28" t="s">
        <v>59</v>
      </c>
      <c r="C4" s="28"/>
      <c r="D4" s="28"/>
      <c r="E4" s="28"/>
      <c r="F4" s="10" t="s">
        <v>60</v>
      </c>
      <c r="G4" s="10"/>
      <c r="H4" s="10"/>
      <c r="I4" s="17"/>
    </row>
    <row r="5" ht="21.35" customHeight="1" spans="1:9">
      <c r="A5" s="29"/>
      <c r="B5" s="28" t="s">
        <v>61</v>
      </c>
      <c r="C5" s="28"/>
      <c r="D5" s="28"/>
      <c r="E5" s="28" t="s">
        <v>62</v>
      </c>
      <c r="F5" s="10" t="s">
        <v>10</v>
      </c>
      <c r="G5" s="10" t="s">
        <v>63</v>
      </c>
      <c r="H5" s="10" t="s">
        <v>64</v>
      </c>
      <c r="I5" s="29"/>
    </row>
    <row r="6" ht="21.35" customHeight="1" spans="1:9">
      <c r="A6" s="17"/>
      <c r="B6" s="28" t="s">
        <v>65</v>
      </c>
      <c r="C6" s="28" t="s">
        <v>66</v>
      </c>
      <c r="D6" s="28" t="s">
        <v>67</v>
      </c>
      <c r="E6" s="28"/>
      <c r="F6" s="10"/>
      <c r="G6" s="10"/>
      <c r="H6" s="10"/>
      <c r="I6" s="17"/>
    </row>
    <row r="7" ht="19.9" customHeight="1" spans="1:9">
      <c r="A7" s="83"/>
      <c r="B7" s="55" t="s">
        <v>68</v>
      </c>
      <c r="C7" s="55"/>
      <c r="D7" s="55"/>
      <c r="E7" s="55"/>
      <c r="F7" s="84" t="s">
        <v>210</v>
      </c>
      <c r="G7" s="84"/>
      <c r="H7" s="84" t="s">
        <v>210</v>
      </c>
      <c r="I7" s="83"/>
    </row>
    <row r="8" ht="19.9" customHeight="1" spans="1:9">
      <c r="A8" s="74"/>
      <c r="B8" s="34" t="s">
        <v>211</v>
      </c>
      <c r="C8" s="85"/>
      <c r="D8" s="85"/>
      <c r="E8" s="34" t="s">
        <v>212</v>
      </c>
      <c r="F8" s="86" t="s">
        <v>210</v>
      </c>
      <c r="G8" s="73"/>
      <c r="H8" s="86" t="s">
        <v>210</v>
      </c>
      <c r="I8" s="74"/>
    </row>
    <row r="9" ht="11.3" customHeight="1" spans="1:9">
      <c r="A9" s="87"/>
      <c r="B9" s="34"/>
      <c r="C9" s="88">
        <v>21208</v>
      </c>
      <c r="D9" s="89" t="s">
        <v>4</v>
      </c>
      <c r="E9" s="34" t="s">
        <v>213</v>
      </c>
      <c r="F9" s="86" t="s">
        <v>214</v>
      </c>
      <c r="G9" s="89"/>
      <c r="H9" s="86" t="s">
        <v>214</v>
      </c>
      <c r="I9" s="90"/>
    </row>
    <row r="10" spans="2:8">
      <c r="B10" s="34"/>
      <c r="C10" s="41"/>
      <c r="D10" s="41">
        <v>2120899</v>
      </c>
      <c r="E10" s="34" t="s">
        <v>215</v>
      </c>
      <c r="F10" s="86" t="s">
        <v>214</v>
      </c>
      <c r="G10" s="41"/>
      <c r="H10" s="86" t="s">
        <v>214</v>
      </c>
    </row>
    <row r="11" spans="2:8">
      <c r="B11" s="34"/>
      <c r="C11" s="41">
        <v>21213</v>
      </c>
      <c r="D11" s="41"/>
      <c r="E11" s="34" t="s">
        <v>216</v>
      </c>
      <c r="F11" s="86" t="s">
        <v>217</v>
      </c>
      <c r="G11" s="41"/>
      <c r="H11" s="86" t="s">
        <v>217</v>
      </c>
    </row>
    <row r="12" spans="2:8">
      <c r="B12" s="34"/>
      <c r="C12" s="41"/>
      <c r="D12" s="41">
        <v>2121399</v>
      </c>
      <c r="E12" s="34" t="s">
        <v>218</v>
      </c>
      <c r="F12" s="86" t="s">
        <v>217</v>
      </c>
      <c r="G12" s="41"/>
      <c r="H12" s="86" t="s">
        <v>217</v>
      </c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"/>
  <sheetViews>
    <sheetView workbookViewId="0">
      <pane ySplit="6" topLeftCell="A7" activePane="bottomLeft" state="frozen"/>
      <selection/>
      <selection pane="bottomLeft" activeCell="D16" sqref="D16"/>
    </sheetView>
  </sheetViews>
  <sheetFormatPr defaultColWidth="10" defaultRowHeight="13.5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9"/>
      <c r="B1" s="22" t="s">
        <v>219</v>
      </c>
      <c r="C1" s="79"/>
      <c r="D1" s="79"/>
      <c r="E1" s="79"/>
      <c r="F1" s="79" t="s">
        <v>2</v>
      </c>
      <c r="G1" s="79"/>
      <c r="H1" s="23"/>
      <c r="I1" s="79"/>
      <c r="J1" s="79"/>
      <c r="K1" s="79"/>
      <c r="L1" s="79" t="s">
        <v>2</v>
      </c>
      <c r="M1" s="79"/>
      <c r="N1" s="67"/>
    </row>
    <row r="2" ht="19.9" customHeight="1" spans="1:14">
      <c r="A2" s="80"/>
      <c r="B2" s="6" t="s">
        <v>220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7" t="s">
        <v>4</v>
      </c>
    </row>
    <row r="3" ht="17.05" customHeight="1" spans="1:14">
      <c r="A3" s="27"/>
      <c r="B3" s="8"/>
      <c r="C3" s="26"/>
      <c r="D3" s="27"/>
      <c r="E3" s="27"/>
      <c r="F3" s="27"/>
      <c r="G3" s="15"/>
      <c r="H3" s="8"/>
      <c r="I3" s="26"/>
      <c r="J3" s="27"/>
      <c r="K3" s="27"/>
      <c r="L3" s="27"/>
      <c r="M3" s="15" t="s">
        <v>5</v>
      </c>
      <c r="N3" s="17"/>
    </row>
    <row r="4" ht="21.35" customHeight="1" spans="2:13">
      <c r="B4" s="10" t="s">
        <v>200</v>
      </c>
      <c r="C4" s="10"/>
      <c r="D4" s="10"/>
      <c r="E4" s="10"/>
      <c r="F4" s="10"/>
      <c r="G4" s="10"/>
      <c r="H4" s="10" t="s">
        <v>60</v>
      </c>
      <c r="I4" s="10"/>
      <c r="J4" s="10"/>
      <c r="K4" s="10"/>
      <c r="L4" s="10"/>
      <c r="M4" s="10"/>
    </row>
    <row r="5" ht="21.35" customHeight="1" spans="1:14">
      <c r="A5" s="9"/>
      <c r="B5" s="10" t="s">
        <v>10</v>
      </c>
      <c r="C5" s="10" t="s">
        <v>201</v>
      </c>
      <c r="D5" s="10" t="s">
        <v>202</v>
      </c>
      <c r="E5" s="10"/>
      <c r="F5" s="10"/>
      <c r="G5" s="10" t="s">
        <v>203</v>
      </c>
      <c r="H5" s="10" t="s">
        <v>10</v>
      </c>
      <c r="I5" s="10" t="s">
        <v>201</v>
      </c>
      <c r="J5" s="10" t="s">
        <v>202</v>
      </c>
      <c r="K5" s="10"/>
      <c r="L5" s="10"/>
      <c r="M5" s="10" t="s">
        <v>203</v>
      </c>
      <c r="N5" s="17"/>
    </row>
    <row r="6" ht="34.15" customHeight="1" spans="1:14">
      <c r="A6" s="9"/>
      <c r="B6" s="10"/>
      <c r="C6" s="10"/>
      <c r="D6" s="10" t="s">
        <v>204</v>
      </c>
      <c r="E6" s="10" t="s">
        <v>205</v>
      </c>
      <c r="F6" s="10" t="s">
        <v>206</v>
      </c>
      <c r="G6" s="10"/>
      <c r="H6" s="10"/>
      <c r="I6" s="10"/>
      <c r="J6" s="10" t="s">
        <v>204</v>
      </c>
      <c r="K6" s="10" t="s">
        <v>205</v>
      </c>
      <c r="L6" s="10" t="s">
        <v>206</v>
      </c>
      <c r="M6" s="10"/>
      <c r="N6" s="17"/>
    </row>
    <row r="7" ht="19.9" customHeight="1" spans="1:14">
      <c r="A7" s="69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4"/>
    </row>
    <row r="8" spans="2:13">
      <c r="B8" s="81" t="s">
        <v>221</v>
      </c>
      <c r="C8" s="81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2:13"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</row>
    <row r="10" spans="2:13"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</row>
    <row r="11" spans="2:13"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2:13"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</row>
  </sheetData>
  <mergeCells count="12">
    <mergeCell ref="B2:M2"/>
    <mergeCell ref="B4:G4"/>
    <mergeCell ref="H4:M4"/>
    <mergeCell ref="D5:F5"/>
    <mergeCell ref="J5:L5"/>
    <mergeCell ref="B8:C8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scale="44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workbookViewId="0">
      <pane ySplit="5" topLeftCell="A18" activePane="bottomLeft" state="frozen"/>
      <selection/>
      <selection pane="bottomLeft" activeCell="H25" sqref="H25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65"/>
      <c r="B1" s="45" t="s">
        <v>222</v>
      </c>
      <c r="C1" s="66"/>
      <c r="D1" s="66"/>
      <c r="E1" s="66"/>
      <c r="F1" s="67"/>
    </row>
    <row r="2" ht="19.9" customHeight="1" spans="1:6">
      <c r="A2" s="53"/>
      <c r="B2" s="6" t="s">
        <v>223</v>
      </c>
      <c r="C2" s="6"/>
      <c r="D2" s="6"/>
      <c r="E2" s="6"/>
      <c r="F2" s="17"/>
    </row>
    <row r="3" ht="17.05" customHeight="1" spans="1:6">
      <c r="A3" s="53"/>
      <c r="B3" s="68"/>
      <c r="C3" s="68"/>
      <c r="D3" s="68"/>
      <c r="E3" s="68" t="s">
        <v>5</v>
      </c>
      <c r="F3" s="17"/>
    </row>
    <row r="4" ht="21.35" customHeight="1" spans="1:6">
      <c r="A4" s="53"/>
      <c r="B4" s="28" t="s">
        <v>6</v>
      </c>
      <c r="C4" s="28"/>
      <c r="D4" s="28" t="s">
        <v>7</v>
      </c>
      <c r="E4" s="28"/>
      <c r="F4" s="17"/>
    </row>
    <row r="5" ht="21.35" customHeight="1" spans="1:6">
      <c r="A5" s="69"/>
      <c r="B5" s="28" t="s">
        <v>8</v>
      </c>
      <c r="C5" s="28" t="s">
        <v>9</v>
      </c>
      <c r="D5" s="28" t="s">
        <v>8</v>
      </c>
      <c r="E5" s="28" t="s">
        <v>9</v>
      </c>
      <c r="F5" s="17"/>
    </row>
    <row r="6" ht="19.9" customHeight="1" spans="1:6">
      <c r="A6" s="70"/>
      <c r="B6" s="11" t="s">
        <v>224</v>
      </c>
      <c r="C6" s="71">
        <v>15732.31</v>
      </c>
      <c r="D6" s="72" t="s">
        <v>225</v>
      </c>
      <c r="E6" s="73"/>
      <c r="F6" s="74"/>
    </row>
    <row r="7" ht="19.9" customHeight="1" spans="1:6">
      <c r="A7" s="70"/>
      <c r="B7" s="11" t="s">
        <v>226</v>
      </c>
      <c r="C7" s="71">
        <v>23332</v>
      </c>
      <c r="D7" s="72" t="s">
        <v>227</v>
      </c>
      <c r="E7" s="73"/>
      <c r="F7" s="74"/>
    </row>
    <row r="8" ht="19.9" customHeight="1" spans="1:6">
      <c r="A8" s="70"/>
      <c r="B8" s="11" t="s">
        <v>228</v>
      </c>
      <c r="C8" s="75"/>
      <c r="D8" s="72" t="s">
        <v>229</v>
      </c>
      <c r="E8" s="73"/>
      <c r="F8" s="74"/>
    </row>
    <row r="9" ht="19.9" customHeight="1" spans="1:6">
      <c r="A9" s="70"/>
      <c r="B9" s="11" t="s">
        <v>230</v>
      </c>
      <c r="C9" s="75"/>
      <c r="D9" s="11" t="s">
        <v>231</v>
      </c>
      <c r="E9" s="38">
        <v>12708.68</v>
      </c>
      <c r="F9" s="74"/>
    </row>
    <row r="10" ht="19.9" customHeight="1" spans="1:6">
      <c r="A10" s="70"/>
      <c r="B10" s="11" t="s">
        <v>232</v>
      </c>
      <c r="C10" s="75"/>
      <c r="D10" s="11" t="s">
        <v>233</v>
      </c>
      <c r="E10" s="75"/>
      <c r="F10" s="74"/>
    </row>
    <row r="11" ht="19.9" customHeight="1" spans="1:6">
      <c r="A11" s="70"/>
      <c r="B11" s="11" t="s">
        <v>234</v>
      </c>
      <c r="C11" s="75"/>
      <c r="D11" s="11" t="s">
        <v>235</v>
      </c>
      <c r="E11" s="75"/>
      <c r="F11" s="74"/>
    </row>
    <row r="12" ht="19.9" customHeight="1" spans="1:6">
      <c r="A12" s="70"/>
      <c r="B12" s="11" t="s">
        <v>236</v>
      </c>
      <c r="C12" s="75"/>
      <c r="D12" s="11" t="s">
        <v>237</v>
      </c>
      <c r="E12" s="75"/>
      <c r="F12" s="74"/>
    </row>
    <row r="13" ht="19.9" customHeight="1" spans="1:6">
      <c r="A13" s="70"/>
      <c r="B13" s="11" t="s">
        <v>238</v>
      </c>
      <c r="C13" s="75"/>
      <c r="D13" s="18" t="s">
        <v>239</v>
      </c>
      <c r="E13" s="38">
        <v>1509.54</v>
      </c>
      <c r="F13" s="74"/>
    </row>
    <row r="14" ht="19.9" customHeight="1" spans="1:6">
      <c r="A14" s="70"/>
      <c r="B14" s="11" t="s">
        <v>240</v>
      </c>
      <c r="C14" s="71">
        <v>200</v>
      </c>
      <c r="D14" s="18" t="s">
        <v>241</v>
      </c>
      <c r="E14" s="75"/>
      <c r="F14" s="74"/>
    </row>
    <row r="15" ht="19.9" customHeight="1" spans="1:6">
      <c r="A15" s="70"/>
      <c r="B15" s="11" t="s">
        <v>22</v>
      </c>
      <c r="C15" s="75"/>
      <c r="D15" s="18" t="s">
        <v>242</v>
      </c>
      <c r="E15" s="38">
        <v>1228.84</v>
      </c>
      <c r="F15" s="74"/>
    </row>
    <row r="16" ht="19.9" customHeight="1" spans="1:6">
      <c r="A16" s="70"/>
      <c r="B16" s="11" t="s">
        <v>22</v>
      </c>
      <c r="C16" s="75"/>
      <c r="D16" s="18" t="s">
        <v>243</v>
      </c>
      <c r="E16" s="75"/>
      <c r="F16" s="74"/>
    </row>
    <row r="17" ht="19.9" customHeight="1" spans="1:6">
      <c r="A17" s="70"/>
      <c r="B17" s="11" t="s">
        <v>22</v>
      </c>
      <c r="C17" s="75"/>
      <c r="D17" s="18" t="s">
        <v>244</v>
      </c>
      <c r="E17" s="38">
        <v>23332</v>
      </c>
      <c r="F17" s="74"/>
    </row>
    <row r="18" ht="19.9" customHeight="1" spans="1:6">
      <c r="A18" s="70"/>
      <c r="B18" s="11" t="s">
        <v>22</v>
      </c>
      <c r="C18" s="75"/>
      <c r="D18" s="11" t="s">
        <v>245</v>
      </c>
      <c r="E18" s="75"/>
      <c r="F18" s="74"/>
    </row>
    <row r="19" ht="19.9" customHeight="1" spans="1:6">
      <c r="A19" s="70"/>
      <c r="B19" s="11" t="s">
        <v>22</v>
      </c>
      <c r="C19" s="75"/>
      <c r="D19" s="11" t="s">
        <v>246</v>
      </c>
      <c r="E19" s="75"/>
      <c r="F19" s="74"/>
    </row>
    <row r="20" ht="19.9" customHeight="1" spans="1:6">
      <c r="A20" s="70"/>
      <c r="B20" s="11" t="s">
        <v>22</v>
      </c>
      <c r="C20" s="75"/>
      <c r="D20" s="11" t="s">
        <v>247</v>
      </c>
      <c r="E20" s="75"/>
      <c r="F20" s="74"/>
    </row>
    <row r="21" ht="19.9" customHeight="1" spans="1:6">
      <c r="A21" s="70"/>
      <c r="B21" s="11" t="s">
        <v>22</v>
      </c>
      <c r="C21" s="75"/>
      <c r="D21" s="11" t="s">
        <v>248</v>
      </c>
      <c r="E21" s="75"/>
      <c r="F21" s="74"/>
    </row>
    <row r="22" ht="19.9" customHeight="1" spans="1:6">
      <c r="A22" s="70"/>
      <c r="B22" s="11" t="s">
        <v>22</v>
      </c>
      <c r="C22" s="75"/>
      <c r="D22" s="11" t="s">
        <v>249</v>
      </c>
      <c r="E22" s="75"/>
      <c r="F22" s="74"/>
    </row>
    <row r="23" ht="19.9" customHeight="1" spans="1:6">
      <c r="A23" s="70"/>
      <c r="B23" s="11" t="s">
        <v>22</v>
      </c>
      <c r="C23" s="75"/>
      <c r="D23" s="11" t="s">
        <v>250</v>
      </c>
      <c r="E23" s="75"/>
      <c r="F23" s="74"/>
    </row>
    <row r="24" ht="19.9" customHeight="1" spans="1:6">
      <c r="A24" s="70"/>
      <c r="B24" s="11" t="s">
        <v>22</v>
      </c>
      <c r="C24" s="75"/>
      <c r="D24" s="11" t="s">
        <v>251</v>
      </c>
      <c r="E24" s="75"/>
      <c r="F24" s="74"/>
    </row>
    <row r="25" ht="19.9" customHeight="1" spans="1:6">
      <c r="A25" s="70"/>
      <c r="B25" s="11" t="s">
        <v>22</v>
      </c>
      <c r="C25" s="75"/>
      <c r="D25" s="18" t="s">
        <v>252</v>
      </c>
      <c r="E25" s="38">
        <v>934.4</v>
      </c>
      <c r="F25" s="74"/>
    </row>
    <row r="26" ht="19.9" customHeight="1" spans="1:6">
      <c r="A26" s="70"/>
      <c r="B26" s="11" t="s">
        <v>22</v>
      </c>
      <c r="C26" s="75"/>
      <c r="D26" s="11" t="s">
        <v>253</v>
      </c>
      <c r="E26" s="75"/>
      <c r="F26" s="74"/>
    </row>
    <row r="27" ht="19.9" customHeight="1" spans="1:6">
      <c r="A27" s="70"/>
      <c r="B27" s="11" t="s">
        <v>22</v>
      </c>
      <c r="C27" s="75"/>
      <c r="D27" s="11" t="s">
        <v>254</v>
      </c>
      <c r="E27" s="75"/>
      <c r="F27" s="74"/>
    </row>
    <row r="28" ht="19.9" customHeight="1" spans="1:6">
      <c r="A28" s="70"/>
      <c r="B28" s="11" t="s">
        <v>22</v>
      </c>
      <c r="C28" s="75"/>
      <c r="D28" s="11" t="s">
        <v>255</v>
      </c>
      <c r="E28" s="75"/>
      <c r="F28" s="74"/>
    </row>
    <row r="29" ht="19.9" customHeight="1" spans="1:6">
      <c r="A29" s="70"/>
      <c r="B29" s="11" t="s">
        <v>22</v>
      </c>
      <c r="C29" s="75"/>
      <c r="D29" s="11" t="s">
        <v>256</v>
      </c>
      <c r="E29" s="75"/>
      <c r="F29" s="74"/>
    </row>
    <row r="30" ht="19.9" customHeight="1" spans="1:6">
      <c r="A30" s="70"/>
      <c r="B30" s="11" t="s">
        <v>22</v>
      </c>
      <c r="C30" s="75"/>
      <c r="D30" s="11" t="s">
        <v>257</v>
      </c>
      <c r="E30" s="75"/>
      <c r="F30" s="74"/>
    </row>
    <row r="31" ht="19.9" customHeight="1" spans="1:6">
      <c r="A31" s="70"/>
      <c r="B31" s="11" t="s">
        <v>22</v>
      </c>
      <c r="C31" s="75"/>
      <c r="D31" s="11" t="s">
        <v>258</v>
      </c>
      <c r="E31" s="75"/>
      <c r="F31" s="74"/>
    </row>
    <row r="32" ht="19.9" customHeight="1" spans="1:6">
      <c r="A32" s="70"/>
      <c r="B32" s="11" t="s">
        <v>22</v>
      </c>
      <c r="C32" s="75"/>
      <c r="D32" s="11" t="s">
        <v>259</v>
      </c>
      <c r="E32" s="75"/>
      <c r="F32" s="74"/>
    </row>
    <row r="33" ht="19.9" customHeight="1" spans="1:6">
      <c r="A33" s="70"/>
      <c r="B33" s="11" t="s">
        <v>22</v>
      </c>
      <c r="C33" s="75"/>
      <c r="D33" s="11" t="s">
        <v>260</v>
      </c>
      <c r="E33" s="75"/>
      <c r="F33" s="74"/>
    </row>
    <row r="34" ht="19.9" customHeight="1" spans="1:6">
      <c r="A34" s="70"/>
      <c r="B34" s="11" t="s">
        <v>22</v>
      </c>
      <c r="C34" s="75"/>
      <c r="D34" s="11" t="s">
        <v>261</v>
      </c>
      <c r="E34" s="75"/>
      <c r="F34" s="74"/>
    </row>
    <row r="35" ht="19.9" customHeight="1" spans="1:6">
      <c r="A35" s="70"/>
      <c r="B35" s="11" t="s">
        <v>22</v>
      </c>
      <c r="C35" s="75"/>
      <c r="D35" s="11" t="s">
        <v>262</v>
      </c>
      <c r="E35" s="75"/>
      <c r="F35" s="74"/>
    </row>
    <row r="36" ht="19.9" customHeight="1" spans="1:6">
      <c r="A36" s="70"/>
      <c r="B36" s="55" t="s">
        <v>263</v>
      </c>
      <c r="C36" s="63">
        <f>SUM(C6:C14)</f>
        <v>39264.31</v>
      </c>
      <c r="D36" s="55" t="s">
        <v>264</v>
      </c>
      <c r="E36" s="63">
        <v>39713.46</v>
      </c>
      <c r="F36" s="74"/>
    </row>
    <row r="37" ht="19.9" customHeight="1" spans="1:6">
      <c r="A37" s="70"/>
      <c r="B37" s="11" t="s">
        <v>265</v>
      </c>
      <c r="C37" s="71">
        <v>449.15</v>
      </c>
      <c r="D37" s="11" t="s">
        <v>266</v>
      </c>
      <c r="E37" s="76"/>
      <c r="F37" s="74"/>
    </row>
    <row r="38" ht="19.9" customHeight="1" spans="1:6">
      <c r="A38" s="70"/>
      <c r="B38" s="55" t="s">
        <v>55</v>
      </c>
      <c r="C38" s="63">
        <v>39713.46</v>
      </c>
      <c r="D38" s="55" t="s">
        <v>56</v>
      </c>
      <c r="E38" s="63">
        <f>SUM(E36:E37)</f>
        <v>39713.46</v>
      </c>
      <c r="F38" s="74"/>
    </row>
    <row r="39" ht="8.5" customHeight="1" spans="1:6">
      <c r="A39" s="77"/>
      <c r="B39" s="77"/>
      <c r="C39" s="77"/>
      <c r="E39" s="77"/>
      <c r="F39" s="78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85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workbookViewId="0">
      <pane ySplit="5" topLeftCell="A6" activePane="bottomLeft" state="frozen"/>
      <selection/>
      <selection pane="bottomLeft" activeCell="F18" sqref="F18"/>
    </sheetView>
  </sheetViews>
  <sheetFormatPr defaultColWidth="10" defaultRowHeight="13.5" outlineLevelRow="7"/>
  <cols>
    <col min="1" max="1" width="1.53333333333333" customWidth="1"/>
    <col min="2" max="3" width="17.125" customWidth="1"/>
    <col min="4" max="4" width="12.625" customWidth="1"/>
    <col min="5" max="5" width="14.875" customWidth="1"/>
    <col min="6" max="6" width="19.375" customWidth="1"/>
    <col min="7" max="7" width="21.25" customWidth="1"/>
    <col min="8" max="8" width="23.125" customWidth="1"/>
    <col min="9" max="9" width="19.375" customWidth="1"/>
    <col min="10" max="10" width="8.125" customWidth="1"/>
    <col min="11" max="11" width="11.875" customWidth="1"/>
    <col min="12" max="13" width="15.625" customWidth="1"/>
    <col min="14" max="14" width="15" customWidth="1"/>
    <col min="15" max="15" width="1.53333333333333" customWidth="1"/>
  </cols>
  <sheetData>
    <row r="1" ht="19.9" customHeight="1" spans="1:15">
      <c r="A1" s="44"/>
      <c r="B1" s="45" t="s">
        <v>267</v>
      </c>
      <c r="C1" s="46"/>
      <c r="D1" s="44"/>
      <c r="E1" s="44"/>
      <c r="F1" s="44"/>
      <c r="G1" s="47"/>
      <c r="H1" s="47"/>
      <c r="I1" s="47"/>
      <c r="J1" s="47"/>
      <c r="K1" s="47"/>
      <c r="L1" s="47"/>
      <c r="M1" s="47"/>
      <c r="N1" s="47"/>
      <c r="O1" s="62"/>
    </row>
    <row r="2" ht="19.9" customHeight="1" spans="1:15">
      <c r="A2" s="48"/>
      <c r="B2" s="6" t="s">
        <v>268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/>
    </row>
    <row r="3" ht="17.05" customHeight="1" spans="1:15">
      <c r="A3" s="49"/>
      <c r="B3" s="50"/>
      <c r="C3" s="51"/>
      <c r="D3" s="51"/>
      <c r="E3" s="26"/>
      <c r="F3" s="52"/>
      <c r="G3" s="26"/>
      <c r="H3" s="26"/>
      <c r="I3" s="26"/>
      <c r="J3" s="26"/>
      <c r="K3" s="26"/>
      <c r="L3" s="26"/>
      <c r="M3" s="26"/>
      <c r="N3" s="52" t="s">
        <v>5</v>
      </c>
      <c r="O3" s="16"/>
    </row>
    <row r="4" ht="21.35" customHeight="1" spans="1:15">
      <c r="A4" s="53"/>
      <c r="B4" s="28" t="s">
        <v>269</v>
      </c>
      <c r="C4" s="28" t="s">
        <v>270</v>
      </c>
      <c r="D4" s="28" t="s">
        <v>271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17"/>
    </row>
    <row r="5" ht="34.15" customHeight="1" spans="1:15">
      <c r="A5" s="9"/>
      <c r="B5" s="28"/>
      <c r="C5" s="28"/>
      <c r="D5" s="28" t="s">
        <v>204</v>
      </c>
      <c r="E5" s="10" t="s">
        <v>272</v>
      </c>
      <c r="F5" s="10" t="s">
        <v>273</v>
      </c>
      <c r="G5" s="10" t="s">
        <v>274</v>
      </c>
      <c r="H5" s="10" t="s">
        <v>275</v>
      </c>
      <c r="I5" s="10" t="s">
        <v>276</v>
      </c>
      <c r="J5" s="10" t="s">
        <v>277</v>
      </c>
      <c r="K5" s="10" t="s">
        <v>278</v>
      </c>
      <c r="L5" s="10" t="s">
        <v>279</v>
      </c>
      <c r="M5" s="10" t="s">
        <v>280</v>
      </c>
      <c r="N5" s="10" t="s">
        <v>20</v>
      </c>
      <c r="O5" s="17"/>
    </row>
    <row r="6" ht="19.9" customHeight="1" spans="1:15">
      <c r="A6" s="54"/>
      <c r="B6" s="55" t="s">
        <v>68</v>
      </c>
      <c r="C6" s="55"/>
      <c r="D6" s="56">
        <v>39713.46</v>
      </c>
      <c r="E6" s="57">
        <v>449.15</v>
      </c>
      <c r="F6" s="58">
        <v>15732.31</v>
      </c>
      <c r="G6" s="58">
        <v>23332</v>
      </c>
      <c r="H6" s="59"/>
      <c r="I6" s="59"/>
      <c r="J6" s="59"/>
      <c r="K6" s="59"/>
      <c r="L6" s="59"/>
      <c r="M6" s="59"/>
      <c r="N6" s="63">
        <v>200</v>
      </c>
      <c r="O6" s="64"/>
    </row>
    <row r="7" ht="33" customHeight="1" spans="2:14">
      <c r="B7" s="60" t="s">
        <v>281</v>
      </c>
      <c r="C7" s="61" t="s">
        <v>282</v>
      </c>
      <c r="D7" s="56">
        <v>39713.46</v>
      </c>
      <c r="E7" s="57">
        <v>449.15</v>
      </c>
      <c r="F7" s="58">
        <v>15732.31</v>
      </c>
      <c r="G7" s="58">
        <v>23332</v>
      </c>
      <c r="H7" s="59"/>
      <c r="I7" s="59"/>
      <c r="J7" s="59"/>
      <c r="K7" s="59"/>
      <c r="L7" s="59"/>
      <c r="M7" s="59"/>
      <c r="N7" s="63">
        <v>200</v>
      </c>
    </row>
    <row r="8" ht="37" customHeight="1" spans="2:14">
      <c r="B8" s="60" t="s">
        <v>283</v>
      </c>
      <c r="C8" s="61" t="s">
        <v>284</v>
      </c>
      <c r="D8" s="56">
        <v>39713.46</v>
      </c>
      <c r="E8" s="57">
        <v>449.15</v>
      </c>
      <c r="F8" s="58">
        <v>15732.31</v>
      </c>
      <c r="G8" s="58">
        <v>23332</v>
      </c>
      <c r="H8" s="59"/>
      <c r="I8" s="59"/>
      <c r="J8" s="59"/>
      <c r="K8" s="59"/>
      <c r="L8" s="59"/>
      <c r="M8" s="59"/>
      <c r="N8" s="63">
        <v>200</v>
      </c>
    </row>
  </sheetData>
  <mergeCells count="6">
    <mergeCell ref="B1:C1"/>
    <mergeCell ref="B2:N2"/>
    <mergeCell ref="D4:N4"/>
    <mergeCell ref="B6:C6"/>
    <mergeCell ref="B4:B5"/>
    <mergeCell ref="C4:C5"/>
  </mergeCells>
  <pageMargins left="0.75" right="0.75" top="0.270000010728836" bottom="0.270000010728836" header="0" footer="0"/>
  <pageSetup paperSize="9" scale="4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1.财政拨款收支总表</vt:lpstr>
      <vt:lpstr>2.一般公共预算支出表</vt:lpstr>
      <vt:lpstr>3.一般公共预算基本支出表</vt:lpstr>
      <vt:lpstr>4.一般公共预算“三公”经费支出表</vt:lpstr>
      <vt:lpstr>5.政府性基金预算支出表</vt:lpstr>
      <vt:lpstr>6.政府性基金预算“三公”经费支出表</vt:lpstr>
      <vt:lpstr>7.部门收支总表</vt:lpstr>
      <vt:lpstr>8.部门收入总表</vt:lpstr>
      <vt:lpstr>9.部门支出总表</vt:lpstr>
      <vt:lpstr>10.项目支出绩效信息表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2023-01-17T11:02:00Z</dcterms:created>
  <dcterms:modified xsi:type="dcterms:W3CDTF">2023-03-14T08:59:58Z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