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海口市公安局城市警察支队2022年公开招聘警务辅助人员综合成绩" sheetId="1" r:id="rId1"/>
  </sheets>
  <definedNames>
    <definedName name="_xlnm._FilterDatabase" localSheetId="0" hidden="1">海口市公安局城市警察支队2022年公开招聘警务辅助人员综合成绩!$A$1:$E$11</definedName>
  </definedNames>
  <calcPr calcId="144525"/>
</workbook>
</file>

<file path=xl/sharedStrings.xml><?xml version="1.0" encoding="utf-8"?>
<sst xmlns="http://schemas.openxmlformats.org/spreadsheetml/2006/main" count="60" uniqueCount="35">
  <si>
    <t>海口市公安局城市警察支队2022年公开招聘警务辅助人员综合成绩</t>
  </si>
  <si>
    <t>抽签号</t>
  </si>
  <si>
    <t>岗位名称</t>
  </si>
  <si>
    <t>姓名</t>
  </si>
  <si>
    <t>性别</t>
  </si>
  <si>
    <t>身份证号码</t>
  </si>
  <si>
    <t>笔试成绩</t>
  </si>
  <si>
    <t>占比数</t>
  </si>
  <si>
    <t>换算分</t>
  </si>
  <si>
    <t>面试成绩</t>
  </si>
  <si>
    <t>综合成绩</t>
  </si>
  <si>
    <t>排名</t>
  </si>
  <si>
    <t>是否进入体检</t>
  </si>
  <si>
    <t>勤务辅警</t>
  </si>
  <si>
    <t>周鑫</t>
  </si>
  <si>
    <t>男</t>
  </si>
  <si>
    <t>141021********0039</t>
  </si>
  <si>
    <t>是</t>
  </si>
  <si>
    <t>周世双</t>
  </si>
  <si>
    <t>460004********341X</t>
  </si>
  <si>
    <t>王统裕</t>
  </si>
  <si>
    <t>460021********4415</t>
  </si>
  <si>
    <t>梁涵勃</t>
  </si>
  <si>
    <t>411122********841X</t>
  </si>
  <si>
    <t>彭成坤</t>
  </si>
  <si>
    <t>460036********3513</t>
  </si>
  <si>
    <t>吴尹</t>
  </si>
  <si>
    <t>460007********5370</t>
  </si>
  <si>
    <t>陈俊丞</t>
  </si>
  <si>
    <t>460036********0010</t>
  </si>
  <si>
    <t>否</t>
  </si>
  <si>
    <t>吕矿</t>
  </si>
  <si>
    <t>411123********6019</t>
  </si>
  <si>
    <t>吴宏林</t>
  </si>
  <si>
    <t>460004********1459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</si>
</sst>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C70FE"/>
      <color rgb="009285CA"/>
      <color rgb="00CA404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K13" sqref="K13"/>
    </sheetView>
  </sheetViews>
  <sheetFormatPr defaultColWidth="9" defaultRowHeight="20" customHeight="1"/>
  <cols>
    <col min="1" max="1" width="8.50833333333333" customWidth="1"/>
    <col min="2" max="2" width="16.875" customWidth="1"/>
    <col min="3" max="3" width="12.875" customWidth="1"/>
    <col min="4" max="4" width="12" customWidth="1"/>
    <col min="5" max="5" width="31" style="4" customWidth="1"/>
    <col min="6" max="6" width="14" customWidth="1"/>
    <col min="9" max="9" width="15.625" customWidth="1"/>
    <col min="11" max="11" width="9.125"/>
    <col min="12" max="12" width="15.125" customWidth="1"/>
    <col min="14" max="14" width="17.125" customWidth="1"/>
  </cols>
  <sheetData>
    <row r="1" ht="49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4" customHeight="1" spans="1:1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8" t="s">
        <v>9</v>
      </c>
      <c r="J2" s="9" t="s">
        <v>7</v>
      </c>
      <c r="K2" s="15" t="s">
        <v>8</v>
      </c>
      <c r="L2" s="9" t="s">
        <v>10</v>
      </c>
      <c r="M2" s="9" t="s">
        <v>11</v>
      </c>
      <c r="N2" s="9" t="s">
        <v>12</v>
      </c>
    </row>
    <row r="3" s="2" customFormat="1" ht="30" customHeight="1" spans="1:14">
      <c r="A3" s="10">
        <v>5</v>
      </c>
      <c r="B3" s="11" t="s">
        <v>13</v>
      </c>
      <c r="C3" s="12" t="s">
        <v>14</v>
      </c>
      <c r="D3" s="11" t="s">
        <v>15</v>
      </c>
      <c r="E3" s="11" t="s">
        <v>16</v>
      </c>
      <c r="F3" s="11">
        <v>61</v>
      </c>
      <c r="G3" s="13">
        <v>0.5</v>
      </c>
      <c r="H3" s="10">
        <f t="shared" ref="H3:H11" si="0">F3*G3</f>
        <v>30.5</v>
      </c>
      <c r="I3" s="16">
        <v>85.67</v>
      </c>
      <c r="J3" s="13">
        <v>0.5</v>
      </c>
      <c r="K3" s="17">
        <f t="shared" ref="K3:K11" si="1">I3*J3</f>
        <v>42.835</v>
      </c>
      <c r="L3" s="17">
        <f t="shared" ref="L3:L11" si="2">H3+K3</f>
        <v>73.335</v>
      </c>
      <c r="M3" s="16">
        <v>1</v>
      </c>
      <c r="N3" s="10" t="s">
        <v>17</v>
      </c>
    </row>
    <row r="4" s="3" customFormat="1" ht="30" customHeight="1" spans="1:14">
      <c r="A4" s="10">
        <v>8</v>
      </c>
      <c r="B4" s="11" t="s">
        <v>13</v>
      </c>
      <c r="C4" s="12" t="s">
        <v>18</v>
      </c>
      <c r="D4" s="11" t="s">
        <v>15</v>
      </c>
      <c r="E4" s="11" t="s">
        <v>19</v>
      </c>
      <c r="F4" s="11">
        <v>62</v>
      </c>
      <c r="G4" s="13">
        <v>0.5</v>
      </c>
      <c r="H4" s="10">
        <f t="shared" si="0"/>
        <v>31</v>
      </c>
      <c r="I4" s="16">
        <v>84.33</v>
      </c>
      <c r="J4" s="13">
        <v>0.5</v>
      </c>
      <c r="K4" s="17">
        <f t="shared" si="1"/>
        <v>42.165</v>
      </c>
      <c r="L4" s="17">
        <f t="shared" si="2"/>
        <v>73.165</v>
      </c>
      <c r="M4" s="16">
        <v>2</v>
      </c>
      <c r="N4" s="10" t="s">
        <v>17</v>
      </c>
    </row>
    <row r="5" s="3" customFormat="1" ht="30" customHeight="1" spans="1:14">
      <c r="A5" s="10">
        <v>9</v>
      </c>
      <c r="B5" s="11" t="s">
        <v>13</v>
      </c>
      <c r="C5" s="12" t="s">
        <v>20</v>
      </c>
      <c r="D5" s="11" t="s">
        <v>15</v>
      </c>
      <c r="E5" s="11" t="s">
        <v>21</v>
      </c>
      <c r="F5" s="11">
        <v>62</v>
      </c>
      <c r="G5" s="13">
        <v>0.5</v>
      </c>
      <c r="H5" s="10">
        <f t="shared" si="0"/>
        <v>31</v>
      </c>
      <c r="I5" s="16">
        <v>84.33</v>
      </c>
      <c r="J5" s="13">
        <v>0.5</v>
      </c>
      <c r="K5" s="17">
        <f t="shared" si="1"/>
        <v>42.165</v>
      </c>
      <c r="L5" s="17">
        <f t="shared" si="2"/>
        <v>73.165</v>
      </c>
      <c r="M5" s="16">
        <v>3</v>
      </c>
      <c r="N5" s="10" t="s">
        <v>17</v>
      </c>
    </row>
    <row r="6" s="3" customFormat="1" ht="30" customHeight="1" spans="1:14">
      <c r="A6" s="10">
        <v>2</v>
      </c>
      <c r="B6" s="11" t="s">
        <v>13</v>
      </c>
      <c r="C6" s="12" t="s">
        <v>22</v>
      </c>
      <c r="D6" s="11" t="s">
        <v>15</v>
      </c>
      <c r="E6" s="11" t="s">
        <v>23</v>
      </c>
      <c r="F6" s="11">
        <v>65</v>
      </c>
      <c r="G6" s="13">
        <v>0.5</v>
      </c>
      <c r="H6" s="10">
        <f t="shared" si="0"/>
        <v>32.5</v>
      </c>
      <c r="I6" s="10">
        <v>79.67</v>
      </c>
      <c r="J6" s="13">
        <v>0.5</v>
      </c>
      <c r="K6" s="17">
        <f t="shared" si="1"/>
        <v>39.835</v>
      </c>
      <c r="L6" s="17">
        <f t="shared" si="2"/>
        <v>72.335</v>
      </c>
      <c r="M6" s="16">
        <v>4</v>
      </c>
      <c r="N6" s="10" t="s">
        <v>17</v>
      </c>
    </row>
    <row r="7" s="3" customFormat="1" ht="30" customHeight="1" spans="1:14">
      <c r="A7" s="10">
        <v>4</v>
      </c>
      <c r="B7" s="11" t="s">
        <v>13</v>
      </c>
      <c r="C7" s="12" t="s">
        <v>24</v>
      </c>
      <c r="D7" s="11" t="s">
        <v>15</v>
      </c>
      <c r="E7" s="11" t="s">
        <v>25</v>
      </c>
      <c r="F7" s="11">
        <v>60</v>
      </c>
      <c r="G7" s="13">
        <v>0.5</v>
      </c>
      <c r="H7" s="10">
        <f t="shared" si="0"/>
        <v>30</v>
      </c>
      <c r="I7" s="18">
        <v>83</v>
      </c>
      <c r="J7" s="13">
        <v>0.5</v>
      </c>
      <c r="K7" s="17">
        <f t="shared" si="1"/>
        <v>41.5</v>
      </c>
      <c r="L7" s="17">
        <f t="shared" si="2"/>
        <v>71.5</v>
      </c>
      <c r="M7" s="16">
        <v>5</v>
      </c>
      <c r="N7" s="10" t="s">
        <v>17</v>
      </c>
    </row>
    <row r="8" s="3" customFormat="1" ht="30" customHeight="1" spans="1:14">
      <c r="A8" s="10">
        <v>3</v>
      </c>
      <c r="B8" s="11" t="s">
        <v>13</v>
      </c>
      <c r="C8" s="12" t="s">
        <v>26</v>
      </c>
      <c r="D8" s="11" t="s">
        <v>15</v>
      </c>
      <c r="E8" s="11" t="s">
        <v>27</v>
      </c>
      <c r="F8" s="11">
        <v>59</v>
      </c>
      <c r="G8" s="13">
        <v>0.5</v>
      </c>
      <c r="H8" s="10">
        <f t="shared" si="0"/>
        <v>29.5</v>
      </c>
      <c r="I8" s="16">
        <v>83.67</v>
      </c>
      <c r="J8" s="13">
        <v>0.5</v>
      </c>
      <c r="K8" s="17">
        <f t="shared" si="1"/>
        <v>41.835</v>
      </c>
      <c r="L8" s="17">
        <f t="shared" si="2"/>
        <v>71.335</v>
      </c>
      <c r="M8" s="16">
        <v>6</v>
      </c>
      <c r="N8" s="10" t="s">
        <v>17</v>
      </c>
    </row>
    <row r="9" s="3" customFormat="1" ht="30" customHeight="1" spans="1:14">
      <c r="A9" s="10">
        <v>7</v>
      </c>
      <c r="B9" s="11" t="s">
        <v>13</v>
      </c>
      <c r="C9" s="12" t="s">
        <v>28</v>
      </c>
      <c r="D9" s="11" t="s">
        <v>15</v>
      </c>
      <c r="E9" s="11" t="s">
        <v>29</v>
      </c>
      <c r="F9" s="11">
        <v>58</v>
      </c>
      <c r="G9" s="13">
        <v>0.5</v>
      </c>
      <c r="H9" s="10">
        <f t="shared" si="0"/>
        <v>29</v>
      </c>
      <c r="I9" s="16">
        <v>84.33</v>
      </c>
      <c r="J9" s="13">
        <v>0.5</v>
      </c>
      <c r="K9" s="17">
        <f t="shared" si="1"/>
        <v>42.165</v>
      </c>
      <c r="L9" s="17">
        <f t="shared" si="2"/>
        <v>71.165</v>
      </c>
      <c r="M9" s="16">
        <v>7</v>
      </c>
      <c r="N9" s="10" t="s">
        <v>30</v>
      </c>
    </row>
    <row r="10" s="3" customFormat="1" ht="30" customHeight="1" spans="1:14">
      <c r="A10" s="10">
        <v>6</v>
      </c>
      <c r="B10" s="10" t="s">
        <v>13</v>
      </c>
      <c r="C10" s="14" t="s">
        <v>31</v>
      </c>
      <c r="D10" s="10" t="s">
        <v>15</v>
      </c>
      <c r="E10" s="10" t="s">
        <v>32</v>
      </c>
      <c r="F10" s="10">
        <v>62</v>
      </c>
      <c r="G10" s="13">
        <v>0.5</v>
      </c>
      <c r="H10" s="10">
        <f t="shared" si="0"/>
        <v>31</v>
      </c>
      <c r="I10" s="18">
        <v>75</v>
      </c>
      <c r="J10" s="13">
        <v>0.5</v>
      </c>
      <c r="K10" s="17">
        <f t="shared" si="1"/>
        <v>37.5</v>
      </c>
      <c r="L10" s="17">
        <f t="shared" si="2"/>
        <v>68.5</v>
      </c>
      <c r="M10" s="16">
        <v>8</v>
      </c>
      <c r="N10" s="10" t="s">
        <v>30</v>
      </c>
    </row>
    <row r="11" s="3" customFormat="1" ht="30" customHeight="1" spans="1:14">
      <c r="A11" s="10">
        <v>1</v>
      </c>
      <c r="B11" s="11" t="s">
        <v>13</v>
      </c>
      <c r="C11" s="12" t="s">
        <v>33</v>
      </c>
      <c r="D11" s="11" t="s">
        <v>15</v>
      </c>
      <c r="E11" s="11" t="s">
        <v>34</v>
      </c>
      <c r="F11" s="11">
        <v>57</v>
      </c>
      <c r="G11" s="13">
        <v>0.5</v>
      </c>
      <c r="H11" s="10">
        <f t="shared" si="0"/>
        <v>28.5</v>
      </c>
      <c r="I11" s="18">
        <v>78</v>
      </c>
      <c r="J11" s="13">
        <v>0.5</v>
      </c>
      <c r="K11" s="17">
        <f t="shared" si="1"/>
        <v>39</v>
      </c>
      <c r="L11" s="17">
        <f t="shared" si="2"/>
        <v>67.5</v>
      </c>
      <c r="M11" s="16">
        <v>9</v>
      </c>
      <c r="N11" s="10" t="s">
        <v>30</v>
      </c>
    </row>
  </sheetData>
  <sortState ref="A3:N11">
    <sortCondition ref="L3" descending="1"/>
  </sortState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海口市公安局城市警察支队2022年公开招聘警务辅助人员综合成绩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小朱小朱  在线养猪</cp:lastModifiedBy>
  <dcterms:created xsi:type="dcterms:W3CDTF">2022-02-17T08:01:00Z</dcterms:created>
  <dcterms:modified xsi:type="dcterms:W3CDTF">2022-04-26T12:33:49Z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4CDA2D61CFF54BD183689D95D46D587E</vt:lpwstr>
  </property>
  <property fmtid="{D5CDD505-2E9C-101B-9397-08002B2CF9AE}" pid="3" name="KSOProductBuildVer">
    <vt:lpwstr>2052-11.1.0.11372</vt:lpwstr>
  </property>
  <property fmtid="{D5CDD505-2E9C-101B-9397-08002B2CF9AE}" pid="4" name="KSOReadingLayout">
    <vt:bool>true</vt:bool>
  </property>
</Properties>
</file>