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<sst xmlns="http://schemas.openxmlformats.org/spreadsheetml/2006/main" count="230" uniqueCount="100">
  <si>
    <t>海口市公安局监所管理支队公开招聘警务辅助人员综合成绩</t>
  </si>
  <si>
    <t>序号</t>
  </si>
  <si>
    <t>抽签号</t>
  </si>
  <si>
    <t>姓名</t>
  </si>
  <si>
    <t>性别</t>
  </si>
  <si>
    <t>岗位名称</t>
  </si>
  <si>
    <t>身份证号码</t>
  </si>
  <si>
    <t>笔试成绩</t>
  </si>
  <si>
    <t>占比数</t>
  </si>
  <si>
    <t>换算分</t>
  </si>
  <si>
    <t>面试成绩</t>
  </si>
  <si>
    <t>综合成绩</t>
  </si>
  <si>
    <t>排名</t>
  </si>
  <si>
    <t>是否进入体检</t>
  </si>
  <si>
    <t>吴小连</t>
  </si>
  <si>
    <t>女</t>
  </si>
  <si>
    <t>文职岗A</t>
  </si>
  <si>
    <t>460004********0821</t>
  </si>
  <si>
    <t>是</t>
  </si>
  <si>
    <t>李雪凌</t>
  </si>
  <si>
    <t>460004********042X</t>
  </si>
  <si>
    <t>否</t>
  </si>
  <si>
    <t>陈彩丁</t>
  </si>
  <si>
    <t>460103********2749</t>
  </si>
  <si>
    <t>陈晓玲</t>
  </si>
  <si>
    <t>勤务岗A</t>
  </si>
  <si>
    <t>460103********0624</t>
  </si>
  <si>
    <t>孟昭雯</t>
  </si>
  <si>
    <t>130526********3927</t>
  </si>
  <si>
    <t>陈凤至</t>
  </si>
  <si>
    <t>460102********0628</t>
  </si>
  <si>
    <t>吴琼娃</t>
  </si>
  <si>
    <t>460004********0646</t>
  </si>
  <si>
    <t>何迎</t>
  </si>
  <si>
    <t>460102********2125</t>
  </si>
  <si>
    <t>周丹</t>
  </si>
  <si>
    <t>430223********3226</t>
  </si>
  <si>
    <t>王林燕</t>
  </si>
  <si>
    <t>460036********3546</t>
  </si>
  <si>
    <t>韦美凡</t>
  </si>
  <si>
    <t>460003********0829</t>
  </si>
  <si>
    <t>李晓雪</t>
  </si>
  <si>
    <t>150429********294X</t>
  </si>
  <si>
    <t>肖少芬</t>
  </si>
  <si>
    <t>440882********4466</t>
  </si>
  <si>
    <t>王美洁</t>
  </si>
  <si>
    <t>460001********0325</t>
  </si>
  <si>
    <t>傅王丽</t>
  </si>
  <si>
    <t>460006********2329</t>
  </si>
  <si>
    <t>缺考</t>
  </si>
  <si>
    <t>蒋丽萍</t>
  </si>
  <si>
    <t>460004********002X</t>
  </si>
  <si>
    <t>吴明永</t>
  </si>
  <si>
    <t>男</t>
  </si>
  <si>
    <t>勤务岗B</t>
  </si>
  <si>
    <t>460102********1518</t>
  </si>
  <si>
    <t>王义旭</t>
  </si>
  <si>
    <t>460004********4238</t>
  </si>
  <si>
    <t>符腾木</t>
  </si>
  <si>
    <t>460028********2833</t>
  </si>
  <si>
    <t>许智</t>
  </si>
  <si>
    <t>460102********0318</t>
  </si>
  <si>
    <t xml:space="preserve"> </t>
  </si>
  <si>
    <t>陈一德</t>
  </si>
  <si>
    <t>460103********0633</t>
  </si>
  <si>
    <t>李一帆</t>
  </si>
  <si>
    <t>421024********0813</t>
  </si>
  <si>
    <t>许仁铭</t>
  </si>
  <si>
    <t>460004********021X</t>
  </si>
  <si>
    <t>陈宝杰</t>
  </si>
  <si>
    <t>460004********263X</t>
  </si>
  <si>
    <t>周安旭</t>
  </si>
  <si>
    <t>460004********4418</t>
  </si>
  <si>
    <t>符琼</t>
  </si>
  <si>
    <t>460003********6750</t>
  </si>
  <si>
    <t>陈永景</t>
  </si>
  <si>
    <t>460006********5910</t>
  </si>
  <si>
    <t>陈泽伟</t>
  </si>
  <si>
    <t>445121********397X</t>
  </si>
  <si>
    <t>黄杨星</t>
  </si>
  <si>
    <t>460028********0813</t>
  </si>
  <si>
    <t>钟晓明</t>
  </si>
  <si>
    <t>吴崇鸿</t>
  </si>
  <si>
    <t>460004********0419</t>
  </si>
  <si>
    <t>麦圣杰</t>
  </si>
  <si>
    <t>460007********5794</t>
  </si>
  <si>
    <t>施大杰</t>
  </si>
  <si>
    <t>460103********1217</t>
  </si>
  <si>
    <t>陈颖群</t>
  </si>
  <si>
    <t>460004********4031</t>
  </si>
  <si>
    <t>王明亨</t>
  </si>
  <si>
    <t>460028********6097</t>
  </si>
  <si>
    <t>欧茂宁</t>
  </si>
  <si>
    <t>460102********1234</t>
  </si>
  <si>
    <t>梁正龙</t>
  </si>
  <si>
    <t>460004********1414</t>
  </si>
  <si>
    <t>陈德雄</t>
  </si>
  <si>
    <t>460006********6238</t>
  </si>
  <si>
    <t>林志远</t>
  </si>
  <si>
    <t>460007********0033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</si>
</sst>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b/>
      <sz val="14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9" fillId="1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25" fillId="23" borderId="10" applyNumberFormat="false" applyAlignment="false" applyProtection="false">
      <alignment vertical="center"/>
    </xf>
    <xf numFmtId="0" fontId="21" fillId="16" borderId="8" applyNumberForma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0" fillId="15" borderId="7" applyNumberFormat="false" applyFont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22" fillId="18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23" fillId="21" borderId="0" applyNumberFormat="false" applyBorder="false" applyAlignment="false" applyProtection="false">
      <alignment vertical="center"/>
    </xf>
    <xf numFmtId="0" fontId="24" fillId="23" borderId="9" applyNumberFormat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26" fillId="32" borderId="9" applyNumberFormat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true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0" fontId="0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/>
    </xf>
    <xf numFmtId="9" fontId="0" fillId="0" borderId="1" xfId="0" applyNumberFormat="true" applyFill="true" applyBorder="true" applyAlignment="true">
      <alignment horizontal="center" vertical="center"/>
    </xf>
    <xf numFmtId="0" fontId="4" fillId="0" borderId="1" xfId="0" applyNumberFormat="true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176" fontId="3" fillId="0" borderId="1" xfId="0" applyNumberFormat="true" applyFont="true" applyFill="true" applyBorder="true" applyAlignment="true">
      <alignment horizontal="center" vertical="center"/>
    </xf>
    <xf numFmtId="176" fontId="0" fillId="0" borderId="1" xfId="0" applyNumberFormat="true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/>
    </xf>
    <xf numFmtId="9" fontId="0" fillId="0" borderId="1" xfId="0" applyNumberFormat="true" applyBorder="true" applyAlignment="true">
      <alignment horizontal="center" vertical="center"/>
    </xf>
    <xf numFmtId="0" fontId="2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2"/>
  <sheetViews>
    <sheetView tabSelected="1" topLeftCell="A29" workbookViewId="0">
      <selection activeCell="A2" sqref="A2:O41"/>
    </sheetView>
  </sheetViews>
  <sheetFormatPr defaultColWidth="9" defaultRowHeight="13.5"/>
  <cols>
    <col min="1" max="1" width="9" style="1"/>
    <col min="2" max="2" width="11.125" style="1" customWidth="true"/>
    <col min="3" max="3" width="11.8916666666667" style="1" customWidth="true"/>
    <col min="4" max="4" width="10.1583333333333" style="1" customWidth="true"/>
    <col min="5" max="5" width="20.125" style="1" customWidth="true"/>
    <col min="6" max="6" width="29.0916666666667" style="1" customWidth="true"/>
    <col min="7" max="7" width="16.5" style="1" customWidth="true"/>
    <col min="8" max="8" width="11.125" style="1" customWidth="true"/>
    <col min="9" max="9" width="9" style="1"/>
    <col min="10" max="10" width="13.125" style="1" customWidth="true"/>
    <col min="11" max="12" width="9" style="1"/>
    <col min="13" max="13" width="10.625" style="1" customWidth="true"/>
    <col min="14" max="14" width="9" style="1"/>
    <col min="15" max="15" width="16.375" style="1" customWidth="true"/>
    <col min="16" max="16384" width="9" style="1"/>
  </cols>
  <sheetData>
    <row r="1" s="1" customFormat="true" ht="57" customHeight="true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0"/>
    </row>
    <row r="2" s="2" customFormat="true" ht="27" customHeight="true" spans="1:1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10" t="s">
        <v>7</v>
      </c>
      <c r="H2" s="11" t="s">
        <v>8</v>
      </c>
      <c r="I2" s="11" t="s">
        <v>9</v>
      </c>
      <c r="J2" s="15" t="s">
        <v>10</v>
      </c>
      <c r="K2" s="11" t="s">
        <v>8</v>
      </c>
      <c r="L2" s="16" t="s">
        <v>9</v>
      </c>
      <c r="M2" s="11" t="s">
        <v>11</v>
      </c>
      <c r="N2" s="11" t="s">
        <v>12</v>
      </c>
      <c r="O2" s="11" t="s">
        <v>13</v>
      </c>
    </row>
    <row r="3" s="3" customFormat="true" ht="30" customHeight="true" spans="1:15">
      <c r="A3" s="7">
        <v>1</v>
      </c>
      <c r="B3" s="8">
        <v>23</v>
      </c>
      <c r="C3" s="9" t="s">
        <v>14</v>
      </c>
      <c r="D3" s="9" t="s">
        <v>15</v>
      </c>
      <c r="E3" s="9" t="s">
        <v>16</v>
      </c>
      <c r="F3" s="9" t="s">
        <v>17</v>
      </c>
      <c r="G3" s="12">
        <v>70</v>
      </c>
      <c r="H3" s="13">
        <v>0.4</v>
      </c>
      <c r="I3" s="17">
        <f>G3*H3</f>
        <v>28</v>
      </c>
      <c r="J3" s="18">
        <v>85.67</v>
      </c>
      <c r="K3" s="19">
        <v>0.6</v>
      </c>
      <c r="L3" s="17">
        <f>J3*K3</f>
        <v>51.402</v>
      </c>
      <c r="M3" s="17">
        <f t="shared" ref="M3:M8" si="0">I3+L3</f>
        <v>79.402</v>
      </c>
      <c r="N3" s="18">
        <v>1</v>
      </c>
      <c r="O3" s="18" t="s">
        <v>18</v>
      </c>
    </row>
    <row r="4" s="3" customFormat="true" ht="30" customHeight="true" spans="1:15">
      <c r="A4" s="7">
        <v>2</v>
      </c>
      <c r="B4" s="8">
        <v>34</v>
      </c>
      <c r="C4" s="9" t="s">
        <v>19</v>
      </c>
      <c r="D4" s="9" t="s">
        <v>15</v>
      </c>
      <c r="E4" s="9" t="s">
        <v>16</v>
      </c>
      <c r="F4" s="9" t="s">
        <v>20</v>
      </c>
      <c r="G4" s="12">
        <v>72</v>
      </c>
      <c r="H4" s="13">
        <v>0.4</v>
      </c>
      <c r="I4" s="17">
        <f>G4*H4</f>
        <v>28.8</v>
      </c>
      <c r="J4" s="18">
        <v>84</v>
      </c>
      <c r="K4" s="19">
        <v>0.6</v>
      </c>
      <c r="L4" s="17">
        <f>J4*K4</f>
        <v>50.4</v>
      </c>
      <c r="M4" s="17">
        <f t="shared" si="0"/>
        <v>79.2</v>
      </c>
      <c r="N4" s="18">
        <v>2</v>
      </c>
      <c r="O4" s="12" t="s">
        <v>21</v>
      </c>
    </row>
    <row r="5" s="3" customFormat="true" ht="30" customHeight="true" spans="1:15">
      <c r="A5" s="7">
        <v>3</v>
      </c>
      <c r="B5" s="8">
        <v>51</v>
      </c>
      <c r="C5" s="9" t="s">
        <v>22</v>
      </c>
      <c r="D5" s="9" t="s">
        <v>15</v>
      </c>
      <c r="E5" s="9" t="s">
        <v>16</v>
      </c>
      <c r="F5" s="9" t="s">
        <v>23</v>
      </c>
      <c r="G5" s="12">
        <v>74</v>
      </c>
      <c r="H5" s="13">
        <v>0.4</v>
      </c>
      <c r="I5" s="17">
        <f>G5*H5</f>
        <v>29.6</v>
      </c>
      <c r="J5" s="18">
        <v>81.67</v>
      </c>
      <c r="K5" s="19">
        <v>0.6</v>
      </c>
      <c r="L5" s="17">
        <f>J5*K5</f>
        <v>49.002</v>
      </c>
      <c r="M5" s="17">
        <f t="shared" si="0"/>
        <v>78.602</v>
      </c>
      <c r="N5" s="18">
        <v>3</v>
      </c>
      <c r="O5" s="12" t="s">
        <v>21</v>
      </c>
    </row>
    <row r="6" s="3" customFormat="true" ht="30" customHeight="true" spans="1:15">
      <c r="A6" s="7">
        <v>4</v>
      </c>
      <c r="B6" s="8">
        <v>42</v>
      </c>
      <c r="C6" s="9" t="s">
        <v>24</v>
      </c>
      <c r="D6" s="8" t="s">
        <v>15</v>
      </c>
      <c r="E6" s="9" t="s">
        <v>25</v>
      </c>
      <c r="F6" s="9" t="s">
        <v>26</v>
      </c>
      <c r="G6" s="12">
        <v>72</v>
      </c>
      <c r="H6" s="13">
        <v>0.4</v>
      </c>
      <c r="I6" s="17">
        <f>G6*H6</f>
        <v>28.8</v>
      </c>
      <c r="J6" s="18">
        <v>89.33</v>
      </c>
      <c r="K6" s="19">
        <v>0.6</v>
      </c>
      <c r="L6" s="17">
        <f t="shared" ref="L3:L17" si="1">J6*K6</f>
        <v>53.598</v>
      </c>
      <c r="M6" s="17">
        <f t="shared" si="0"/>
        <v>82.398</v>
      </c>
      <c r="N6" s="18">
        <v>1</v>
      </c>
      <c r="O6" s="18" t="s">
        <v>18</v>
      </c>
    </row>
    <row r="7" s="1" customFormat="true" ht="30" customHeight="true" spans="1:15">
      <c r="A7" s="7">
        <v>5</v>
      </c>
      <c r="B7" s="8">
        <v>38</v>
      </c>
      <c r="C7" s="9" t="s">
        <v>27</v>
      </c>
      <c r="D7" s="8" t="s">
        <v>15</v>
      </c>
      <c r="E7" s="9" t="s">
        <v>25</v>
      </c>
      <c r="F7" s="9" t="s">
        <v>28</v>
      </c>
      <c r="G7" s="12">
        <v>71</v>
      </c>
      <c r="H7" s="13">
        <v>0.4</v>
      </c>
      <c r="I7" s="17">
        <f t="shared" ref="I3:I17" si="2">G7*H7</f>
        <v>28.4</v>
      </c>
      <c r="J7" s="12">
        <v>85.67</v>
      </c>
      <c r="K7" s="19">
        <v>0.6</v>
      </c>
      <c r="L7" s="17">
        <f t="shared" si="1"/>
        <v>51.402</v>
      </c>
      <c r="M7" s="17">
        <f t="shared" si="0"/>
        <v>79.802</v>
      </c>
      <c r="N7" s="18">
        <v>2</v>
      </c>
      <c r="O7" s="18" t="s">
        <v>18</v>
      </c>
    </row>
    <row r="8" s="1" customFormat="true" ht="30" customHeight="true" spans="1:15">
      <c r="A8" s="7">
        <v>6</v>
      </c>
      <c r="B8" s="8">
        <v>24</v>
      </c>
      <c r="C8" s="9" t="s">
        <v>29</v>
      </c>
      <c r="D8" s="8" t="s">
        <v>15</v>
      </c>
      <c r="E8" s="9" t="s">
        <v>25</v>
      </c>
      <c r="F8" s="9" t="s">
        <v>30</v>
      </c>
      <c r="G8" s="12">
        <v>69</v>
      </c>
      <c r="H8" s="13">
        <v>0.4</v>
      </c>
      <c r="I8" s="17">
        <f t="shared" si="2"/>
        <v>27.6</v>
      </c>
      <c r="J8" s="12">
        <v>84</v>
      </c>
      <c r="K8" s="19">
        <v>0.6</v>
      </c>
      <c r="L8" s="17">
        <f t="shared" si="1"/>
        <v>50.4</v>
      </c>
      <c r="M8" s="17">
        <f t="shared" si="0"/>
        <v>78</v>
      </c>
      <c r="N8" s="18">
        <v>3</v>
      </c>
      <c r="O8" s="18" t="s">
        <v>18</v>
      </c>
    </row>
    <row r="9" s="1" customFormat="true" ht="30" customHeight="true" spans="1:15">
      <c r="A9" s="7">
        <v>7</v>
      </c>
      <c r="B9" s="8">
        <v>31</v>
      </c>
      <c r="C9" s="9" t="s">
        <v>31</v>
      </c>
      <c r="D9" s="8" t="s">
        <v>15</v>
      </c>
      <c r="E9" s="9" t="s">
        <v>25</v>
      </c>
      <c r="F9" s="9" t="s">
        <v>32</v>
      </c>
      <c r="G9" s="12">
        <v>67</v>
      </c>
      <c r="H9" s="13">
        <v>0.4</v>
      </c>
      <c r="I9" s="17">
        <f t="shared" si="2"/>
        <v>26.8</v>
      </c>
      <c r="J9" s="12">
        <v>84.33</v>
      </c>
      <c r="K9" s="19">
        <v>0.6</v>
      </c>
      <c r="L9" s="17">
        <f t="shared" si="1"/>
        <v>50.598</v>
      </c>
      <c r="M9" s="17">
        <f t="shared" ref="M3:M17" si="3">I9+L9</f>
        <v>77.398</v>
      </c>
      <c r="N9" s="18">
        <v>4</v>
      </c>
      <c r="O9" s="18" t="s">
        <v>18</v>
      </c>
    </row>
    <row r="10" s="1" customFormat="true" ht="30" customHeight="true" spans="1:15">
      <c r="A10" s="7">
        <v>8</v>
      </c>
      <c r="B10" s="8">
        <v>20</v>
      </c>
      <c r="C10" s="9" t="s">
        <v>33</v>
      </c>
      <c r="D10" s="8" t="s">
        <v>15</v>
      </c>
      <c r="E10" s="9" t="s">
        <v>25</v>
      </c>
      <c r="F10" s="9" t="s">
        <v>34</v>
      </c>
      <c r="G10" s="12">
        <v>69</v>
      </c>
      <c r="H10" s="13">
        <v>0.4</v>
      </c>
      <c r="I10" s="17">
        <f t="shared" si="2"/>
        <v>27.6</v>
      </c>
      <c r="J10" s="12">
        <v>82.67</v>
      </c>
      <c r="K10" s="19">
        <v>0.6</v>
      </c>
      <c r="L10" s="17">
        <f t="shared" si="1"/>
        <v>49.602</v>
      </c>
      <c r="M10" s="17">
        <f t="shared" si="3"/>
        <v>77.202</v>
      </c>
      <c r="N10" s="18">
        <v>5</v>
      </c>
      <c r="O10" s="12" t="s">
        <v>21</v>
      </c>
    </row>
    <row r="11" s="1" customFormat="true" ht="30" customHeight="true" spans="1:15">
      <c r="A11" s="7">
        <v>9</v>
      </c>
      <c r="B11" s="8">
        <v>27</v>
      </c>
      <c r="C11" s="9" t="s">
        <v>35</v>
      </c>
      <c r="D11" s="8" t="s">
        <v>15</v>
      </c>
      <c r="E11" s="9" t="s">
        <v>25</v>
      </c>
      <c r="F11" s="9" t="s">
        <v>36</v>
      </c>
      <c r="G11" s="12">
        <v>63</v>
      </c>
      <c r="H11" s="13">
        <v>0.4</v>
      </c>
      <c r="I11" s="17">
        <f t="shared" si="2"/>
        <v>25.2</v>
      </c>
      <c r="J11" s="12">
        <v>86.67</v>
      </c>
      <c r="K11" s="19">
        <v>0.6</v>
      </c>
      <c r="L11" s="17">
        <f t="shared" si="1"/>
        <v>52.002</v>
      </c>
      <c r="M11" s="17">
        <f t="shared" si="3"/>
        <v>77.202</v>
      </c>
      <c r="N11" s="18">
        <v>6</v>
      </c>
      <c r="O11" s="12" t="s">
        <v>21</v>
      </c>
    </row>
    <row r="12" s="1" customFormat="true" ht="30" customHeight="true" spans="1:15">
      <c r="A12" s="7">
        <v>10</v>
      </c>
      <c r="B12" s="8">
        <v>45</v>
      </c>
      <c r="C12" s="9" t="s">
        <v>37</v>
      </c>
      <c r="D12" s="8" t="s">
        <v>15</v>
      </c>
      <c r="E12" s="9" t="s">
        <v>25</v>
      </c>
      <c r="F12" s="9" t="s">
        <v>38</v>
      </c>
      <c r="G12" s="12">
        <v>70</v>
      </c>
      <c r="H12" s="13">
        <v>0.4</v>
      </c>
      <c r="I12" s="17">
        <f t="shared" si="2"/>
        <v>28</v>
      </c>
      <c r="J12" s="12">
        <v>82</v>
      </c>
      <c r="K12" s="19">
        <v>0.6</v>
      </c>
      <c r="L12" s="17">
        <f t="shared" si="1"/>
        <v>49.2</v>
      </c>
      <c r="M12" s="17">
        <f t="shared" si="3"/>
        <v>77.2</v>
      </c>
      <c r="N12" s="18">
        <v>7</v>
      </c>
      <c r="O12" s="12" t="s">
        <v>21</v>
      </c>
    </row>
    <row r="13" s="1" customFormat="true" ht="30" customHeight="true" spans="1:15">
      <c r="A13" s="7">
        <v>11</v>
      </c>
      <c r="B13" s="8">
        <v>48</v>
      </c>
      <c r="C13" s="9" t="s">
        <v>39</v>
      </c>
      <c r="D13" s="8" t="s">
        <v>15</v>
      </c>
      <c r="E13" s="9" t="s">
        <v>25</v>
      </c>
      <c r="F13" s="9" t="s">
        <v>40</v>
      </c>
      <c r="G13" s="12">
        <v>67</v>
      </c>
      <c r="H13" s="13">
        <v>0.4</v>
      </c>
      <c r="I13" s="17">
        <f t="shared" si="2"/>
        <v>26.8</v>
      </c>
      <c r="J13" s="12">
        <v>83.67</v>
      </c>
      <c r="K13" s="19">
        <v>0.6</v>
      </c>
      <c r="L13" s="17">
        <f t="shared" si="1"/>
        <v>50.202</v>
      </c>
      <c r="M13" s="17">
        <f t="shared" si="3"/>
        <v>77.002</v>
      </c>
      <c r="N13" s="18">
        <v>8</v>
      </c>
      <c r="O13" s="12" t="s">
        <v>21</v>
      </c>
    </row>
    <row r="14" s="1" customFormat="true" ht="30" customHeight="true" spans="1:15">
      <c r="A14" s="7">
        <v>12</v>
      </c>
      <c r="B14" s="8">
        <v>33</v>
      </c>
      <c r="C14" s="9" t="s">
        <v>41</v>
      </c>
      <c r="D14" s="8" t="s">
        <v>15</v>
      </c>
      <c r="E14" s="9" t="s">
        <v>25</v>
      </c>
      <c r="F14" s="9" t="s">
        <v>42</v>
      </c>
      <c r="G14" s="12">
        <v>62</v>
      </c>
      <c r="H14" s="13">
        <v>0.4</v>
      </c>
      <c r="I14" s="17">
        <f t="shared" si="2"/>
        <v>24.8</v>
      </c>
      <c r="J14" s="12">
        <v>85.33</v>
      </c>
      <c r="K14" s="19">
        <v>0.6</v>
      </c>
      <c r="L14" s="17">
        <f t="shared" si="1"/>
        <v>51.198</v>
      </c>
      <c r="M14" s="17">
        <f t="shared" si="3"/>
        <v>75.998</v>
      </c>
      <c r="N14" s="18">
        <v>9</v>
      </c>
      <c r="O14" s="12" t="s">
        <v>21</v>
      </c>
    </row>
    <row r="15" s="1" customFormat="true" ht="30" customHeight="true" spans="1:15">
      <c r="A15" s="7">
        <v>13</v>
      </c>
      <c r="B15" s="8">
        <v>25</v>
      </c>
      <c r="C15" s="8" t="s">
        <v>43</v>
      </c>
      <c r="D15" s="8" t="s">
        <v>15</v>
      </c>
      <c r="E15" s="9" t="s">
        <v>25</v>
      </c>
      <c r="F15" s="14" t="s">
        <v>44</v>
      </c>
      <c r="G15" s="12">
        <v>62</v>
      </c>
      <c r="H15" s="13">
        <v>0.4</v>
      </c>
      <c r="I15" s="17">
        <f t="shared" si="2"/>
        <v>24.8</v>
      </c>
      <c r="J15" s="12">
        <v>83</v>
      </c>
      <c r="K15" s="19">
        <v>0.6</v>
      </c>
      <c r="L15" s="17">
        <f t="shared" si="1"/>
        <v>49.8</v>
      </c>
      <c r="M15" s="17">
        <f t="shared" si="3"/>
        <v>74.6</v>
      </c>
      <c r="N15" s="18">
        <v>10</v>
      </c>
      <c r="O15" s="12" t="s">
        <v>21</v>
      </c>
    </row>
    <row r="16" s="1" customFormat="true" ht="30" customHeight="true" spans="1:15">
      <c r="A16" s="7">
        <v>14</v>
      </c>
      <c r="B16" s="8">
        <v>46</v>
      </c>
      <c r="C16" s="9" t="s">
        <v>45</v>
      </c>
      <c r="D16" s="8" t="s">
        <v>15</v>
      </c>
      <c r="E16" s="9" t="s">
        <v>25</v>
      </c>
      <c r="F16" s="9" t="s">
        <v>46</v>
      </c>
      <c r="G16" s="12">
        <v>64</v>
      </c>
      <c r="H16" s="13">
        <v>0.4</v>
      </c>
      <c r="I16" s="17">
        <f t="shared" si="2"/>
        <v>25.6</v>
      </c>
      <c r="J16" s="12">
        <v>78</v>
      </c>
      <c r="K16" s="19">
        <v>0.6</v>
      </c>
      <c r="L16" s="17">
        <f t="shared" si="1"/>
        <v>46.8</v>
      </c>
      <c r="M16" s="17">
        <f t="shared" si="3"/>
        <v>72.4</v>
      </c>
      <c r="N16" s="18">
        <v>11</v>
      </c>
      <c r="O16" s="12" t="s">
        <v>21</v>
      </c>
    </row>
    <row r="17" s="1" customFormat="true" ht="30" customHeight="true" spans="1:15">
      <c r="A17" s="7">
        <v>15</v>
      </c>
      <c r="B17" s="8">
        <v>53</v>
      </c>
      <c r="C17" s="9" t="s">
        <v>47</v>
      </c>
      <c r="D17" s="8" t="s">
        <v>15</v>
      </c>
      <c r="E17" s="9" t="s">
        <v>25</v>
      </c>
      <c r="F17" s="9" t="s">
        <v>48</v>
      </c>
      <c r="G17" s="12">
        <v>64</v>
      </c>
      <c r="H17" s="13">
        <v>0.4</v>
      </c>
      <c r="I17" s="17">
        <f t="shared" si="2"/>
        <v>25.6</v>
      </c>
      <c r="J17" s="12">
        <v>72</v>
      </c>
      <c r="K17" s="19">
        <v>0.6</v>
      </c>
      <c r="L17" s="17">
        <f t="shared" si="1"/>
        <v>43.2</v>
      </c>
      <c r="M17" s="17">
        <f t="shared" si="3"/>
        <v>68.8</v>
      </c>
      <c r="N17" s="18">
        <v>12</v>
      </c>
      <c r="O17" s="12" t="s">
        <v>21</v>
      </c>
    </row>
    <row r="18" s="1" customFormat="true" ht="30" customHeight="true" spans="1:15">
      <c r="A18" s="7">
        <v>16</v>
      </c>
      <c r="B18" s="8" t="s">
        <v>49</v>
      </c>
      <c r="C18" s="9" t="s">
        <v>50</v>
      </c>
      <c r="D18" s="8" t="s">
        <v>15</v>
      </c>
      <c r="E18" s="9" t="s">
        <v>25</v>
      </c>
      <c r="F18" s="9" t="s">
        <v>51</v>
      </c>
      <c r="G18" s="8" t="s">
        <v>49</v>
      </c>
      <c r="H18" s="13">
        <v>0.4</v>
      </c>
      <c r="I18" s="8" t="s">
        <v>49</v>
      </c>
      <c r="J18" s="8" t="s">
        <v>49</v>
      </c>
      <c r="K18" s="19">
        <v>0.6</v>
      </c>
      <c r="L18" s="8" t="s">
        <v>49</v>
      </c>
      <c r="M18" s="8" t="s">
        <v>49</v>
      </c>
      <c r="N18" s="18">
        <v>13</v>
      </c>
      <c r="O18" s="12" t="s">
        <v>21</v>
      </c>
    </row>
    <row r="19" s="1" customFormat="true" ht="30" customHeight="true" spans="1:15">
      <c r="A19" s="7">
        <v>17</v>
      </c>
      <c r="B19" s="8">
        <v>36</v>
      </c>
      <c r="C19" s="9" t="s">
        <v>52</v>
      </c>
      <c r="D19" s="9" t="s">
        <v>53</v>
      </c>
      <c r="E19" s="9" t="s">
        <v>54</v>
      </c>
      <c r="F19" s="9" t="s">
        <v>55</v>
      </c>
      <c r="G19" s="12">
        <v>67</v>
      </c>
      <c r="H19" s="13">
        <v>0.4</v>
      </c>
      <c r="I19" s="17">
        <f t="shared" ref="I19:I39" si="4">G19*H19</f>
        <v>26.8</v>
      </c>
      <c r="J19" s="12">
        <v>88.67</v>
      </c>
      <c r="K19" s="19">
        <v>0.6</v>
      </c>
      <c r="L19" s="17">
        <f t="shared" ref="L19:L39" si="5">J19*K19</f>
        <v>53.202</v>
      </c>
      <c r="M19" s="17">
        <f t="shared" ref="M19:M39" si="6">I19+L19</f>
        <v>80.002</v>
      </c>
      <c r="N19" s="12">
        <v>1</v>
      </c>
      <c r="O19" s="12" t="s">
        <v>18</v>
      </c>
    </row>
    <row r="20" s="1" customFormat="true" ht="30" customHeight="true" spans="1:15">
      <c r="A20" s="7">
        <v>18</v>
      </c>
      <c r="B20" s="8">
        <v>19</v>
      </c>
      <c r="C20" s="9" t="s">
        <v>56</v>
      </c>
      <c r="D20" s="9" t="s">
        <v>53</v>
      </c>
      <c r="E20" s="9" t="s">
        <v>54</v>
      </c>
      <c r="F20" s="9" t="s">
        <v>57</v>
      </c>
      <c r="G20" s="12">
        <v>71</v>
      </c>
      <c r="H20" s="13">
        <v>0.4</v>
      </c>
      <c r="I20" s="17">
        <f t="shared" si="4"/>
        <v>28.4</v>
      </c>
      <c r="J20" s="12">
        <v>86</v>
      </c>
      <c r="K20" s="19">
        <v>0.6</v>
      </c>
      <c r="L20" s="17">
        <f t="shared" si="5"/>
        <v>51.6</v>
      </c>
      <c r="M20" s="17">
        <f t="shared" si="6"/>
        <v>80</v>
      </c>
      <c r="N20" s="12">
        <v>2</v>
      </c>
      <c r="O20" s="12" t="s">
        <v>18</v>
      </c>
    </row>
    <row r="21" s="1" customFormat="true" ht="30" customHeight="true" spans="1:15">
      <c r="A21" s="7">
        <v>19</v>
      </c>
      <c r="B21" s="8">
        <v>32</v>
      </c>
      <c r="C21" s="9" t="s">
        <v>58</v>
      </c>
      <c r="D21" s="9" t="s">
        <v>53</v>
      </c>
      <c r="E21" s="9" t="s">
        <v>54</v>
      </c>
      <c r="F21" s="9" t="s">
        <v>59</v>
      </c>
      <c r="G21" s="12">
        <v>70</v>
      </c>
      <c r="H21" s="13">
        <v>0.4</v>
      </c>
      <c r="I21" s="17">
        <f t="shared" si="4"/>
        <v>28</v>
      </c>
      <c r="J21" s="12">
        <v>86</v>
      </c>
      <c r="K21" s="19">
        <v>0.6</v>
      </c>
      <c r="L21" s="17">
        <f t="shared" si="5"/>
        <v>51.6</v>
      </c>
      <c r="M21" s="17">
        <f t="shared" si="6"/>
        <v>79.6</v>
      </c>
      <c r="N21" s="12">
        <v>3</v>
      </c>
      <c r="O21" s="12" t="s">
        <v>18</v>
      </c>
    </row>
    <row r="22" s="1" customFormat="true" ht="30" customHeight="true" spans="1:19">
      <c r="A22" s="7">
        <v>20</v>
      </c>
      <c r="B22" s="8">
        <v>35</v>
      </c>
      <c r="C22" s="9" t="s">
        <v>60</v>
      </c>
      <c r="D22" s="9" t="s">
        <v>53</v>
      </c>
      <c r="E22" s="9" t="s">
        <v>54</v>
      </c>
      <c r="F22" s="9" t="s">
        <v>61</v>
      </c>
      <c r="G22" s="12">
        <v>70</v>
      </c>
      <c r="H22" s="13">
        <v>0.4</v>
      </c>
      <c r="I22" s="17">
        <f t="shared" si="4"/>
        <v>28</v>
      </c>
      <c r="J22" s="12">
        <v>86</v>
      </c>
      <c r="K22" s="19">
        <v>0.6</v>
      </c>
      <c r="L22" s="17">
        <f t="shared" si="5"/>
        <v>51.6</v>
      </c>
      <c r="M22" s="17">
        <f t="shared" si="6"/>
        <v>79.6</v>
      </c>
      <c r="N22" s="12">
        <v>4</v>
      </c>
      <c r="O22" s="12" t="s">
        <v>18</v>
      </c>
      <c r="S22" s="1" t="s">
        <v>62</v>
      </c>
    </row>
    <row r="23" s="1" customFormat="true" ht="30" customHeight="true" spans="1:15">
      <c r="A23" s="7">
        <v>21</v>
      </c>
      <c r="B23" s="8">
        <v>44</v>
      </c>
      <c r="C23" s="9" t="s">
        <v>63</v>
      </c>
      <c r="D23" s="9" t="s">
        <v>53</v>
      </c>
      <c r="E23" s="9" t="s">
        <v>54</v>
      </c>
      <c r="F23" s="9" t="s">
        <v>64</v>
      </c>
      <c r="G23" s="12">
        <v>67</v>
      </c>
      <c r="H23" s="13">
        <v>0.4</v>
      </c>
      <c r="I23" s="17">
        <f t="shared" si="4"/>
        <v>26.8</v>
      </c>
      <c r="J23" s="12">
        <v>88</v>
      </c>
      <c r="K23" s="19">
        <v>0.6</v>
      </c>
      <c r="L23" s="17">
        <f t="shared" si="5"/>
        <v>52.8</v>
      </c>
      <c r="M23" s="17">
        <f t="shared" si="6"/>
        <v>79.6</v>
      </c>
      <c r="N23" s="12">
        <v>5</v>
      </c>
      <c r="O23" s="12" t="s">
        <v>18</v>
      </c>
    </row>
    <row r="24" s="1" customFormat="true" ht="30" customHeight="true" spans="1:15">
      <c r="A24" s="7">
        <v>22</v>
      </c>
      <c r="B24" s="8">
        <v>40</v>
      </c>
      <c r="C24" s="9" t="s">
        <v>65</v>
      </c>
      <c r="D24" s="9" t="s">
        <v>53</v>
      </c>
      <c r="E24" s="9" t="s">
        <v>54</v>
      </c>
      <c r="F24" s="9" t="s">
        <v>66</v>
      </c>
      <c r="G24" s="12">
        <v>68</v>
      </c>
      <c r="H24" s="13">
        <v>0.4</v>
      </c>
      <c r="I24" s="17">
        <f t="shared" si="4"/>
        <v>27.2</v>
      </c>
      <c r="J24" s="12">
        <v>87</v>
      </c>
      <c r="K24" s="19">
        <v>0.6</v>
      </c>
      <c r="L24" s="17">
        <f t="shared" si="5"/>
        <v>52.2</v>
      </c>
      <c r="M24" s="17">
        <f t="shared" si="6"/>
        <v>79.4</v>
      </c>
      <c r="N24" s="12">
        <v>6</v>
      </c>
      <c r="O24" s="12" t="s">
        <v>18</v>
      </c>
    </row>
    <row r="25" s="1" customFormat="true" ht="30" customHeight="true" spans="1:15">
      <c r="A25" s="7">
        <v>23</v>
      </c>
      <c r="B25" s="8">
        <v>49</v>
      </c>
      <c r="C25" s="9" t="s">
        <v>67</v>
      </c>
      <c r="D25" s="9" t="s">
        <v>53</v>
      </c>
      <c r="E25" s="9" t="s">
        <v>54</v>
      </c>
      <c r="F25" s="9" t="s">
        <v>68</v>
      </c>
      <c r="G25" s="12">
        <v>68</v>
      </c>
      <c r="H25" s="13">
        <v>0.4</v>
      </c>
      <c r="I25" s="17">
        <f t="shared" si="4"/>
        <v>27.2</v>
      </c>
      <c r="J25" s="12">
        <v>86.67</v>
      </c>
      <c r="K25" s="19">
        <v>0.6</v>
      </c>
      <c r="L25" s="17">
        <f t="shared" si="5"/>
        <v>52.002</v>
      </c>
      <c r="M25" s="17">
        <f t="shared" si="6"/>
        <v>79.202</v>
      </c>
      <c r="N25" s="12">
        <v>7</v>
      </c>
      <c r="O25" s="12" t="s">
        <v>18</v>
      </c>
    </row>
    <row r="26" s="1" customFormat="true" ht="30" customHeight="true" spans="1:15">
      <c r="A26" s="7">
        <v>24</v>
      </c>
      <c r="B26" s="8">
        <v>41</v>
      </c>
      <c r="C26" s="9" t="s">
        <v>69</v>
      </c>
      <c r="D26" s="9" t="s">
        <v>53</v>
      </c>
      <c r="E26" s="9" t="s">
        <v>54</v>
      </c>
      <c r="F26" s="9" t="s">
        <v>70</v>
      </c>
      <c r="G26" s="12">
        <v>68</v>
      </c>
      <c r="H26" s="13">
        <v>0.4</v>
      </c>
      <c r="I26" s="17">
        <f t="shared" si="4"/>
        <v>27.2</v>
      </c>
      <c r="J26" s="12">
        <v>86.67</v>
      </c>
      <c r="K26" s="19">
        <v>0.6</v>
      </c>
      <c r="L26" s="17">
        <f t="shared" si="5"/>
        <v>52.002</v>
      </c>
      <c r="M26" s="17">
        <f t="shared" si="6"/>
        <v>79.202</v>
      </c>
      <c r="N26" s="12">
        <v>8</v>
      </c>
      <c r="O26" s="12" t="s">
        <v>18</v>
      </c>
    </row>
    <row r="27" s="1" customFormat="true" ht="30" customHeight="true" spans="1:15">
      <c r="A27" s="7">
        <v>25</v>
      </c>
      <c r="B27" s="8">
        <v>39</v>
      </c>
      <c r="C27" s="8" t="s">
        <v>71</v>
      </c>
      <c r="D27" s="9" t="s">
        <v>53</v>
      </c>
      <c r="E27" s="8" t="s">
        <v>54</v>
      </c>
      <c r="F27" s="14" t="s">
        <v>72</v>
      </c>
      <c r="G27" s="12">
        <v>69</v>
      </c>
      <c r="H27" s="13">
        <v>0.4</v>
      </c>
      <c r="I27" s="17">
        <f t="shared" si="4"/>
        <v>27.6</v>
      </c>
      <c r="J27" s="12">
        <v>86</v>
      </c>
      <c r="K27" s="19">
        <v>0.6</v>
      </c>
      <c r="L27" s="17">
        <f t="shared" si="5"/>
        <v>51.6</v>
      </c>
      <c r="M27" s="17">
        <f t="shared" si="6"/>
        <v>79.2</v>
      </c>
      <c r="N27" s="12">
        <v>9</v>
      </c>
      <c r="O27" s="12" t="s">
        <v>18</v>
      </c>
    </row>
    <row r="28" s="1" customFormat="true" ht="30" customHeight="true" spans="1:15">
      <c r="A28" s="7">
        <v>26</v>
      </c>
      <c r="B28" s="8">
        <v>50</v>
      </c>
      <c r="C28" s="8" t="s">
        <v>73</v>
      </c>
      <c r="D28" s="9" t="s">
        <v>53</v>
      </c>
      <c r="E28" s="8" t="s">
        <v>54</v>
      </c>
      <c r="F28" s="14" t="s">
        <v>74</v>
      </c>
      <c r="G28" s="12">
        <v>69</v>
      </c>
      <c r="H28" s="13">
        <v>0.4</v>
      </c>
      <c r="I28" s="17">
        <f t="shared" si="4"/>
        <v>27.6</v>
      </c>
      <c r="J28" s="12">
        <v>85.67</v>
      </c>
      <c r="K28" s="19">
        <v>0.6</v>
      </c>
      <c r="L28" s="17">
        <f t="shared" si="5"/>
        <v>51.402</v>
      </c>
      <c r="M28" s="17">
        <f t="shared" si="6"/>
        <v>79.002</v>
      </c>
      <c r="N28" s="12">
        <v>10</v>
      </c>
      <c r="O28" s="12" t="s">
        <v>21</v>
      </c>
    </row>
    <row r="29" s="1" customFormat="true" ht="30" customHeight="true" spans="1:15">
      <c r="A29" s="7">
        <v>27</v>
      </c>
      <c r="B29" s="8">
        <v>16</v>
      </c>
      <c r="C29" s="8" t="s">
        <v>75</v>
      </c>
      <c r="D29" s="9" t="s">
        <v>53</v>
      </c>
      <c r="E29" s="8" t="s">
        <v>54</v>
      </c>
      <c r="F29" s="14" t="s">
        <v>76</v>
      </c>
      <c r="G29" s="12">
        <v>67</v>
      </c>
      <c r="H29" s="13">
        <v>0.4</v>
      </c>
      <c r="I29" s="17">
        <f t="shared" si="4"/>
        <v>26.8</v>
      </c>
      <c r="J29" s="12">
        <v>87</v>
      </c>
      <c r="K29" s="19">
        <v>0.6</v>
      </c>
      <c r="L29" s="17">
        <f t="shared" si="5"/>
        <v>52.2</v>
      </c>
      <c r="M29" s="17">
        <f t="shared" si="6"/>
        <v>79</v>
      </c>
      <c r="N29" s="12">
        <v>11</v>
      </c>
      <c r="O29" s="12" t="s">
        <v>21</v>
      </c>
    </row>
    <row r="30" s="1" customFormat="true" ht="30" customHeight="true" spans="1:15">
      <c r="A30" s="7">
        <v>28</v>
      </c>
      <c r="B30" s="8">
        <v>18</v>
      </c>
      <c r="C30" s="9" t="s">
        <v>77</v>
      </c>
      <c r="D30" s="9" t="s">
        <v>53</v>
      </c>
      <c r="E30" s="9" t="s">
        <v>54</v>
      </c>
      <c r="F30" s="9" t="s">
        <v>78</v>
      </c>
      <c r="G30" s="12">
        <v>69</v>
      </c>
      <c r="H30" s="13">
        <v>0.4</v>
      </c>
      <c r="I30" s="17">
        <f t="shared" si="4"/>
        <v>27.6</v>
      </c>
      <c r="J30" s="12">
        <v>85.33</v>
      </c>
      <c r="K30" s="19">
        <v>0.6</v>
      </c>
      <c r="L30" s="17">
        <f t="shared" si="5"/>
        <v>51.198</v>
      </c>
      <c r="M30" s="17">
        <f t="shared" si="6"/>
        <v>78.798</v>
      </c>
      <c r="N30" s="12">
        <v>12</v>
      </c>
      <c r="O30" s="12" t="s">
        <v>21</v>
      </c>
    </row>
    <row r="31" s="1" customFormat="true" ht="30" customHeight="true" spans="1:15">
      <c r="A31" s="7">
        <v>29</v>
      </c>
      <c r="B31" s="8">
        <v>47</v>
      </c>
      <c r="C31" s="9" t="s">
        <v>79</v>
      </c>
      <c r="D31" s="9" t="s">
        <v>53</v>
      </c>
      <c r="E31" s="9" t="s">
        <v>54</v>
      </c>
      <c r="F31" s="9" t="s">
        <v>80</v>
      </c>
      <c r="G31" s="12">
        <v>68</v>
      </c>
      <c r="H31" s="13">
        <v>0.4</v>
      </c>
      <c r="I31" s="17">
        <f t="shared" si="4"/>
        <v>27.2</v>
      </c>
      <c r="J31" s="12">
        <v>81.67</v>
      </c>
      <c r="K31" s="19">
        <v>0.6</v>
      </c>
      <c r="L31" s="17">
        <f t="shared" si="5"/>
        <v>49.002</v>
      </c>
      <c r="M31" s="17">
        <f t="shared" si="6"/>
        <v>76.202</v>
      </c>
      <c r="N31" s="12">
        <v>13</v>
      </c>
      <c r="O31" s="12" t="s">
        <v>21</v>
      </c>
    </row>
    <row r="32" s="1" customFormat="true" ht="30" customHeight="true" spans="1:15">
      <c r="A32" s="7">
        <v>30</v>
      </c>
      <c r="B32" s="8">
        <v>43</v>
      </c>
      <c r="C32" s="9" t="s">
        <v>81</v>
      </c>
      <c r="D32" s="9" t="s">
        <v>53</v>
      </c>
      <c r="E32" s="9" t="s">
        <v>54</v>
      </c>
      <c r="F32" s="9" t="s">
        <v>72</v>
      </c>
      <c r="G32" s="12">
        <v>69</v>
      </c>
      <c r="H32" s="13">
        <v>0.4</v>
      </c>
      <c r="I32" s="17">
        <f t="shared" si="4"/>
        <v>27.6</v>
      </c>
      <c r="J32" s="12">
        <v>74.33</v>
      </c>
      <c r="K32" s="19">
        <v>0.6</v>
      </c>
      <c r="L32" s="17">
        <f t="shared" si="5"/>
        <v>44.598</v>
      </c>
      <c r="M32" s="17">
        <f t="shared" si="6"/>
        <v>72.198</v>
      </c>
      <c r="N32" s="12">
        <v>14</v>
      </c>
      <c r="O32" s="12" t="s">
        <v>21</v>
      </c>
    </row>
    <row r="33" s="1" customFormat="true" ht="30" customHeight="true" spans="1:15">
      <c r="A33" s="7">
        <v>31</v>
      </c>
      <c r="B33" s="8">
        <v>54</v>
      </c>
      <c r="C33" s="9" t="s">
        <v>82</v>
      </c>
      <c r="D33" s="9" t="s">
        <v>53</v>
      </c>
      <c r="E33" s="9" t="s">
        <v>54</v>
      </c>
      <c r="F33" s="9" t="s">
        <v>83</v>
      </c>
      <c r="G33" s="12">
        <v>53</v>
      </c>
      <c r="H33" s="13">
        <v>0.4</v>
      </c>
      <c r="I33" s="17">
        <f t="shared" si="4"/>
        <v>21.2</v>
      </c>
      <c r="J33" s="12">
        <v>84</v>
      </c>
      <c r="K33" s="19">
        <v>0.6</v>
      </c>
      <c r="L33" s="17">
        <f t="shared" si="5"/>
        <v>50.4</v>
      </c>
      <c r="M33" s="17">
        <f t="shared" si="6"/>
        <v>71.6</v>
      </c>
      <c r="N33" s="12">
        <v>15</v>
      </c>
      <c r="O33" s="12" t="s">
        <v>21</v>
      </c>
    </row>
    <row r="34" s="1" customFormat="true" ht="30" customHeight="true" spans="1:15">
      <c r="A34" s="7">
        <v>32</v>
      </c>
      <c r="B34" s="8">
        <v>26</v>
      </c>
      <c r="C34" s="9" t="s">
        <v>84</v>
      </c>
      <c r="D34" s="9" t="s">
        <v>53</v>
      </c>
      <c r="E34" s="9" t="s">
        <v>54</v>
      </c>
      <c r="F34" s="9" t="s">
        <v>85</v>
      </c>
      <c r="G34" s="12">
        <v>51</v>
      </c>
      <c r="H34" s="13">
        <v>0.4</v>
      </c>
      <c r="I34" s="17">
        <f t="shared" si="4"/>
        <v>20.4</v>
      </c>
      <c r="J34" s="12">
        <v>83.33</v>
      </c>
      <c r="K34" s="19">
        <v>0.6</v>
      </c>
      <c r="L34" s="17">
        <f t="shared" si="5"/>
        <v>49.998</v>
      </c>
      <c r="M34" s="17">
        <f t="shared" si="6"/>
        <v>70.398</v>
      </c>
      <c r="N34" s="12">
        <v>16</v>
      </c>
      <c r="O34" s="12" t="s">
        <v>21</v>
      </c>
    </row>
    <row r="35" s="1" customFormat="true" ht="30" customHeight="true" spans="1:15">
      <c r="A35" s="7">
        <v>33</v>
      </c>
      <c r="B35" s="8">
        <v>17</v>
      </c>
      <c r="C35" s="9" t="s">
        <v>86</v>
      </c>
      <c r="D35" s="9" t="s">
        <v>53</v>
      </c>
      <c r="E35" s="9" t="s">
        <v>54</v>
      </c>
      <c r="F35" s="9" t="s">
        <v>87</v>
      </c>
      <c r="G35" s="12">
        <v>60</v>
      </c>
      <c r="H35" s="13">
        <v>0.4</v>
      </c>
      <c r="I35" s="17">
        <f t="shared" si="4"/>
        <v>24</v>
      </c>
      <c r="J35" s="12">
        <v>77</v>
      </c>
      <c r="K35" s="19">
        <v>0.6</v>
      </c>
      <c r="L35" s="17">
        <f t="shared" si="5"/>
        <v>46.2</v>
      </c>
      <c r="M35" s="17">
        <f t="shared" si="6"/>
        <v>70.2</v>
      </c>
      <c r="N35" s="12">
        <v>17</v>
      </c>
      <c r="O35" s="12" t="s">
        <v>21</v>
      </c>
    </row>
    <row r="36" s="1" customFormat="true" ht="30" customHeight="true" spans="1:15">
      <c r="A36" s="7">
        <v>34</v>
      </c>
      <c r="B36" s="8">
        <v>37</v>
      </c>
      <c r="C36" s="9" t="s">
        <v>88</v>
      </c>
      <c r="D36" s="9" t="s">
        <v>53</v>
      </c>
      <c r="E36" s="9" t="s">
        <v>54</v>
      </c>
      <c r="F36" s="9" t="s">
        <v>89</v>
      </c>
      <c r="G36" s="12">
        <v>65</v>
      </c>
      <c r="H36" s="13">
        <v>0.4</v>
      </c>
      <c r="I36" s="17">
        <f t="shared" si="4"/>
        <v>26</v>
      </c>
      <c r="J36" s="12">
        <v>71</v>
      </c>
      <c r="K36" s="19">
        <v>0.6</v>
      </c>
      <c r="L36" s="17">
        <f t="shared" si="5"/>
        <v>42.6</v>
      </c>
      <c r="M36" s="17">
        <f t="shared" si="6"/>
        <v>68.6</v>
      </c>
      <c r="N36" s="12">
        <v>18</v>
      </c>
      <c r="O36" s="12" t="s">
        <v>21</v>
      </c>
    </row>
    <row r="37" s="1" customFormat="true" ht="30" customHeight="true" spans="1:15">
      <c r="A37" s="7">
        <v>35</v>
      </c>
      <c r="B37" s="8">
        <v>29</v>
      </c>
      <c r="C37" s="9" t="s">
        <v>90</v>
      </c>
      <c r="D37" s="9" t="s">
        <v>53</v>
      </c>
      <c r="E37" s="9" t="s">
        <v>54</v>
      </c>
      <c r="F37" s="9" t="s">
        <v>91</v>
      </c>
      <c r="G37" s="12">
        <v>61</v>
      </c>
      <c r="H37" s="13">
        <v>0.4</v>
      </c>
      <c r="I37" s="17">
        <f t="shared" si="4"/>
        <v>24.4</v>
      </c>
      <c r="J37" s="12">
        <v>68.67</v>
      </c>
      <c r="K37" s="19">
        <v>0.6</v>
      </c>
      <c r="L37" s="17">
        <f t="shared" si="5"/>
        <v>41.202</v>
      </c>
      <c r="M37" s="17">
        <f t="shared" si="6"/>
        <v>65.602</v>
      </c>
      <c r="N37" s="12">
        <v>19</v>
      </c>
      <c r="O37" s="12" t="s">
        <v>21</v>
      </c>
    </row>
    <row r="38" s="1" customFormat="true" ht="30" customHeight="true" spans="1:15">
      <c r="A38" s="7">
        <v>36</v>
      </c>
      <c r="B38" s="8">
        <v>30</v>
      </c>
      <c r="C38" s="9" t="s">
        <v>92</v>
      </c>
      <c r="D38" s="9" t="s">
        <v>53</v>
      </c>
      <c r="E38" s="9" t="s">
        <v>54</v>
      </c>
      <c r="F38" s="9" t="s">
        <v>93</v>
      </c>
      <c r="G38" s="12">
        <v>56</v>
      </c>
      <c r="H38" s="13">
        <v>0.4</v>
      </c>
      <c r="I38" s="17">
        <f t="shared" si="4"/>
        <v>22.4</v>
      </c>
      <c r="J38" s="12">
        <v>65.33</v>
      </c>
      <c r="K38" s="19">
        <v>0.6</v>
      </c>
      <c r="L38" s="17">
        <f t="shared" si="5"/>
        <v>39.198</v>
      </c>
      <c r="M38" s="17">
        <f t="shared" si="6"/>
        <v>61.598</v>
      </c>
      <c r="N38" s="12">
        <v>20</v>
      </c>
      <c r="O38" s="12" t="s">
        <v>21</v>
      </c>
    </row>
    <row r="39" s="1" customFormat="true" ht="30" customHeight="true" spans="1:15">
      <c r="A39" s="7">
        <v>37</v>
      </c>
      <c r="B39" s="8">
        <v>21</v>
      </c>
      <c r="C39" s="9" t="s">
        <v>94</v>
      </c>
      <c r="D39" s="9" t="s">
        <v>53</v>
      </c>
      <c r="E39" s="9" t="s">
        <v>54</v>
      </c>
      <c r="F39" s="9" t="s">
        <v>95</v>
      </c>
      <c r="G39" s="12">
        <v>44</v>
      </c>
      <c r="H39" s="13">
        <v>0.4</v>
      </c>
      <c r="I39" s="17">
        <f t="shared" si="4"/>
        <v>17.6</v>
      </c>
      <c r="J39" s="12">
        <v>67.33</v>
      </c>
      <c r="K39" s="19">
        <v>0.6</v>
      </c>
      <c r="L39" s="17">
        <f t="shared" si="5"/>
        <v>40.398</v>
      </c>
      <c r="M39" s="17">
        <f t="shared" si="6"/>
        <v>57.998</v>
      </c>
      <c r="N39" s="12">
        <v>21</v>
      </c>
      <c r="O39" s="12" t="s">
        <v>21</v>
      </c>
    </row>
    <row r="40" s="1" customFormat="true" ht="30" customHeight="true" spans="1:15">
      <c r="A40" s="7">
        <v>38</v>
      </c>
      <c r="B40" s="8" t="s">
        <v>49</v>
      </c>
      <c r="C40" s="9" t="s">
        <v>96</v>
      </c>
      <c r="D40" s="9" t="s">
        <v>53</v>
      </c>
      <c r="E40" s="9" t="s">
        <v>54</v>
      </c>
      <c r="F40" s="9" t="s">
        <v>97</v>
      </c>
      <c r="G40" s="8" t="s">
        <v>49</v>
      </c>
      <c r="H40" s="13">
        <v>0.4</v>
      </c>
      <c r="I40" s="8" t="s">
        <v>49</v>
      </c>
      <c r="J40" s="8" t="s">
        <v>49</v>
      </c>
      <c r="K40" s="19">
        <v>0.6</v>
      </c>
      <c r="L40" s="8" t="s">
        <v>49</v>
      </c>
      <c r="M40" s="8" t="s">
        <v>49</v>
      </c>
      <c r="N40" s="12">
        <v>22</v>
      </c>
      <c r="O40" s="12" t="s">
        <v>21</v>
      </c>
    </row>
    <row r="41" s="1" customFormat="true" ht="26" customHeight="true" spans="1:15">
      <c r="A41" s="7">
        <v>39</v>
      </c>
      <c r="B41" s="8" t="s">
        <v>49</v>
      </c>
      <c r="C41" s="8" t="s">
        <v>98</v>
      </c>
      <c r="D41" s="9" t="s">
        <v>53</v>
      </c>
      <c r="E41" s="8" t="s">
        <v>54</v>
      </c>
      <c r="F41" s="14" t="s">
        <v>99</v>
      </c>
      <c r="G41" s="8" t="s">
        <v>49</v>
      </c>
      <c r="H41" s="13">
        <v>0.4</v>
      </c>
      <c r="I41" s="8" t="s">
        <v>49</v>
      </c>
      <c r="J41" s="8" t="s">
        <v>49</v>
      </c>
      <c r="K41" s="19">
        <v>0.6</v>
      </c>
      <c r="L41" s="8" t="s">
        <v>49</v>
      </c>
      <c r="M41" s="8" t="s">
        <v>49</v>
      </c>
      <c r="N41" s="12">
        <v>23</v>
      </c>
      <c r="O41" s="12" t="s">
        <v>21</v>
      </c>
    </row>
    <row r="42" s="1" customFormat="true" ht="30" customHeight="true"/>
    <row r="43" s="1" customFormat="true" ht="30" customHeight="true"/>
    <row r="44" s="1" customFormat="true" ht="30" customHeight="true"/>
    <row r="45" s="1" customFormat="true" ht="30" customHeight="true"/>
    <row r="46" s="1" customFormat="true" ht="30" customHeight="true"/>
    <row r="47" s="1" customFormat="true" ht="30" customHeight="true"/>
    <row r="48" s="1" customFormat="true" ht="30" customHeight="true"/>
    <row r="49" s="1" customFormat="true" ht="30" customHeight="true"/>
    <row r="50" s="1" customFormat="true" ht="30" customHeight="true"/>
    <row r="51" s="1" customFormat="true" ht="30" customHeight="true"/>
    <row r="52" s="1" customFormat="true" ht="30" customHeight="true"/>
  </sheetData>
  <sortState ref="B3:O52">
    <sortCondition ref="M3" descending="true"/>
  </sortState>
  <mergeCells count="1">
    <mergeCell ref="A1:O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2022-05-11T00:41:00Z</dcterms:created>
  <dcterms:modified xsi:type="dcterms:W3CDTF">2022-05-24T11:55:38Z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8902F9FD2A0D4424864E3385BC1D7B7C</vt:lpwstr>
  </property>
  <property fmtid="{D5CDD505-2E9C-101B-9397-08002B2CF9AE}" pid="3" name="KSOProductBuildVer">
    <vt:lpwstr>2052-11.8.2.10337</vt:lpwstr>
  </property>
  <property fmtid="{D5CDD505-2E9C-101B-9397-08002B2CF9AE}" pid="4" name="KSOReadingLayout">
    <vt:bool>true</vt:bool>
  </property>
</Properties>
</file>